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Sheet1!$A$1:$I$269</definedName>
  </definedNames>
  <calcPr calcId="144525"/>
</workbook>
</file>

<file path=xl/sharedStrings.xml><?xml version="1.0" encoding="utf-8"?>
<sst xmlns="http://schemas.openxmlformats.org/spreadsheetml/2006/main" count="1021" uniqueCount="371">
  <si>
    <t>2022年（7-8）月份采购明细</t>
  </si>
  <si>
    <t>品种序号</t>
  </si>
  <si>
    <t>名称</t>
  </si>
  <si>
    <t>规格</t>
  </si>
  <si>
    <t>单位</t>
  </si>
  <si>
    <t>数量</t>
  </si>
  <si>
    <t>单价</t>
  </si>
  <si>
    <t>金额</t>
  </si>
  <si>
    <t>备注</t>
  </si>
  <si>
    <t>供货单位</t>
  </si>
  <si>
    <t>1、油类</t>
  </si>
  <si>
    <t>防冻液</t>
  </si>
  <si>
    <t>9KG/桶</t>
  </si>
  <si>
    <t>桶</t>
  </si>
  <si>
    <t>地勘312钻机-信湖2022-水1</t>
  </si>
  <si>
    <t>宿州市品良润滑油有限公司</t>
  </si>
  <si>
    <t>丝扣脂</t>
  </si>
  <si>
    <t>15KG/桶</t>
  </si>
  <si>
    <t>青东七采区断层综合治理项目</t>
  </si>
  <si>
    <t>液压油、丝扣脂</t>
  </si>
  <si>
    <t>内蒙陶忽图主井冻结造孔项目</t>
  </si>
  <si>
    <t>润滑脂、黄油</t>
  </si>
  <si>
    <t>潘二煤矿区域探查治理工程</t>
  </si>
  <si>
    <t>液压油</t>
  </si>
  <si>
    <t>KG</t>
  </si>
  <si>
    <t>陕西澄合二矿区域治理工程</t>
  </si>
  <si>
    <t>任楼煤矿中五采区地面探查项目</t>
  </si>
  <si>
    <t>黄油</t>
  </si>
  <si>
    <t>12KG/桶</t>
  </si>
  <si>
    <t>入库</t>
  </si>
  <si>
    <t>机油</t>
  </si>
  <si>
    <t>16KG/桶</t>
  </si>
  <si>
    <t>导轨油、乳化液</t>
  </si>
  <si>
    <t>机厂</t>
  </si>
  <si>
    <t>柴油</t>
  </si>
  <si>
    <t>升</t>
  </si>
  <si>
    <t>油罐车送油</t>
  </si>
  <si>
    <t>中石化宿州石油分公司</t>
  </si>
  <si>
    <t>2、机电产品</t>
  </si>
  <si>
    <t>中板</t>
  </si>
  <si>
    <t>吨</t>
  </si>
  <si>
    <t>宿州市联合物资贸易有限公司</t>
  </si>
  <si>
    <t>石油套管、浮鞋</t>
  </si>
  <si>
    <t>邢台金地钻探机械有限公司</t>
  </si>
  <si>
    <t>石油钻杆</t>
  </si>
  <si>
    <t>89MM</t>
  </si>
  <si>
    <t>米</t>
  </si>
  <si>
    <t>任丘市伟硕石油机械设备有限公司</t>
  </si>
  <si>
    <t>螺杆钻具</t>
  </si>
  <si>
    <t>120*7</t>
  </si>
  <si>
    <t>根</t>
  </si>
  <si>
    <t>盐城市荣嘉机械制造有限公司</t>
  </si>
  <si>
    <t>无磁钻铤</t>
  </si>
  <si>
    <t>120*65*9450</t>
  </si>
  <si>
    <t>支</t>
  </si>
  <si>
    <t>无缝钢管</t>
  </si>
  <si>
    <t>168*6</t>
  </si>
  <si>
    <t>队地质管材</t>
  </si>
  <si>
    <t>济南鲁钻机械配件有限公司</t>
  </si>
  <si>
    <t>127*4.5</t>
  </si>
  <si>
    <t>146*6</t>
  </si>
  <si>
    <t>河北邢台葛泉注浆项目</t>
  </si>
  <si>
    <t>钢材一批</t>
  </si>
  <si>
    <t>铁丝</t>
  </si>
  <si>
    <t>8#</t>
  </si>
  <si>
    <t>安徽省安达五金机械有限公司</t>
  </si>
  <si>
    <t>镀锌管</t>
  </si>
  <si>
    <t>6分</t>
  </si>
  <si>
    <t>圆钢</t>
  </si>
  <si>
    <t>宿南煤层气勘查工程</t>
  </si>
  <si>
    <t>石油套管一批</t>
  </si>
  <si>
    <t>安徽巨鑫石油装备制造有限公司</t>
  </si>
  <si>
    <t>3、有色金属</t>
  </si>
  <si>
    <t>合金</t>
  </si>
  <si>
    <t>T313 T107</t>
  </si>
  <si>
    <t>宿州市旭光物资有限公司</t>
  </si>
  <si>
    <t>5、橡胶及制品</t>
  </si>
  <si>
    <t>三角带</t>
  </si>
  <si>
    <t>地勘310钻机-邹庄2022-水1</t>
  </si>
  <si>
    <t>宿州市海华机电设备有限公司</t>
  </si>
  <si>
    <t>水带及接头</t>
  </si>
  <si>
    <t>三角带、水带、接头</t>
  </si>
  <si>
    <t>钢丝管及水带</t>
  </si>
  <si>
    <t>耐油胶管</t>
  </si>
  <si>
    <t>1寸</t>
  </si>
  <si>
    <t>高压胶管及连接</t>
  </si>
  <si>
    <t>衡水神龙管业有限公司</t>
  </si>
  <si>
    <t>7、建筑材料</t>
  </si>
  <si>
    <t>石料一批</t>
  </si>
  <si>
    <t>两淮建设（基地场地硬化项目）</t>
  </si>
  <si>
    <t>淮北沛霖建材销售有限公司</t>
  </si>
  <si>
    <t>砖渣</t>
  </si>
  <si>
    <t>方</t>
  </si>
  <si>
    <t>宿州市君鹏土石方工程有限公司</t>
  </si>
  <si>
    <t>8、木材制品</t>
  </si>
  <si>
    <t>塑胶地板</t>
  </si>
  <si>
    <t>PVC</t>
  </si>
  <si>
    <t>平方米</t>
  </si>
  <si>
    <t>杨传松</t>
  </si>
  <si>
    <t>10、小型设备</t>
  </si>
  <si>
    <t>清洗机配件</t>
  </si>
  <si>
    <t>减速机</t>
  </si>
  <si>
    <t>台</t>
  </si>
  <si>
    <t>宿州市龙杰机电产品商行</t>
  </si>
  <si>
    <t>水泵及配件</t>
  </si>
  <si>
    <t>减震垫</t>
  </si>
  <si>
    <t>只</t>
  </si>
  <si>
    <t>自吸泵及水管</t>
  </si>
  <si>
    <t>生产保障中心</t>
  </si>
  <si>
    <t>12、二类机电</t>
  </si>
  <si>
    <t>螺丝一批</t>
  </si>
  <si>
    <t>宿州市天晟五金经营部</t>
  </si>
  <si>
    <t>地勘315钻机-涡北2022-17</t>
  </si>
  <si>
    <t>地勘306钻机-孙疃2022-水5</t>
  </si>
  <si>
    <t>13、轴承</t>
  </si>
  <si>
    <t>轴承一批</t>
  </si>
  <si>
    <t>批</t>
  </si>
  <si>
    <t>无锡中通轴承有限公司</t>
  </si>
  <si>
    <t>机械轴承</t>
  </si>
  <si>
    <t>套</t>
  </si>
  <si>
    <t>天津捷瑞通自动化设备公司</t>
  </si>
  <si>
    <t>青东七采区BF2断层综合治理项目</t>
  </si>
  <si>
    <t>宿州市埇桥区龙杰机电行</t>
  </si>
  <si>
    <t>15、二类电工器材</t>
  </si>
  <si>
    <t>材料一批</t>
  </si>
  <si>
    <t>南京哈德沃机电设备有限公司</t>
  </si>
  <si>
    <t>电缆一批</t>
  </si>
  <si>
    <t>宿州市金泓物资机电经销处</t>
  </si>
  <si>
    <t>电缆</t>
  </si>
  <si>
    <t>3*2.5+1</t>
  </si>
  <si>
    <t>盘</t>
  </si>
  <si>
    <t>3*2.5</t>
  </si>
  <si>
    <t>2*2.5</t>
  </si>
  <si>
    <t>胶质线</t>
  </si>
  <si>
    <t>2*1.5</t>
  </si>
  <si>
    <t>17、三类金属制品</t>
  </si>
  <si>
    <t>绳卡头</t>
  </si>
  <si>
    <t>Φ25</t>
  </si>
  <si>
    <t>Φ20</t>
  </si>
  <si>
    <t>Φ15</t>
  </si>
  <si>
    <t>Φ12</t>
  </si>
  <si>
    <t>Φ10</t>
  </si>
  <si>
    <t>Φ8</t>
  </si>
  <si>
    <t>18、三类工具</t>
  </si>
  <si>
    <t>液压钳牙、B型钳牙</t>
  </si>
  <si>
    <t>河间市军峰钻井设备有限公司</t>
  </si>
  <si>
    <t>正泰电器宿州销售有限公司</t>
  </si>
  <si>
    <t>压力表、电焊条</t>
  </si>
  <si>
    <t>310钻机邹庄2022-水1，309钻机孙疃2022-观1</t>
  </si>
  <si>
    <t>磨光机、电钻</t>
  </si>
  <si>
    <t>淮北市相山区罗卡他机电销售部</t>
  </si>
  <si>
    <t>钢卷尺</t>
  </si>
  <si>
    <t>20米</t>
  </si>
  <si>
    <t>把</t>
  </si>
  <si>
    <t>5米</t>
  </si>
  <si>
    <t>钢丝刷</t>
  </si>
  <si>
    <t>螺丝刀</t>
  </si>
  <si>
    <t>6"</t>
  </si>
  <si>
    <t>4"</t>
  </si>
  <si>
    <t>钢锯条</t>
  </si>
  <si>
    <t>千斤顶</t>
  </si>
  <si>
    <t>20T</t>
  </si>
  <si>
    <t>50T</t>
  </si>
  <si>
    <t>管子钳</t>
  </si>
  <si>
    <t>48"</t>
  </si>
  <si>
    <t>36"</t>
  </si>
  <si>
    <t>18"</t>
  </si>
  <si>
    <t>19、三类电工器材</t>
  </si>
  <si>
    <t>电焊条及吊带</t>
  </si>
  <si>
    <t>PVC胶布</t>
  </si>
  <si>
    <t>插头</t>
  </si>
  <si>
    <t>电动开关</t>
  </si>
  <si>
    <t>LA10－3H</t>
  </si>
  <si>
    <t>插排</t>
  </si>
  <si>
    <t>电笔</t>
  </si>
  <si>
    <t>自粘带</t>
  </si>
  <si>
    <t>电池及夹子</t>
  </si>
  <si>
    <t>灯泡</t>
  </si>
  <si>
    <t>36V</t>
  </si>
  <si>
    <t>灯头</t>
  </si>
  <si>
    <t>21、三类化工产品</t>
  </si>
  <si>
    <t>油漆一批</t>
  </si>
  <si>
    <t>宿州市开发区乐化物资经销处</t>
  </si>
  <si>
    <t>宿州市埇桥区天晟五金经营部</t>
  </si>
  <si>
    <t>安徽金战商贸有限公司</t>
  </si>
  <si>
    <t>氧气、乙炔一批</t>
  </si>
  <si>
    <t>淮北市兴安特种气体公司</t>
  </si>
  <si>
    <t>密封用粘胶</t>
  </si>
  <si>
    <t>安徽省安达五金机械公司</t>
  </si>
  <si>
    <t>22、土产材料</t>
  </si>
  <si>
    <t>泥浆材料一批</t>
  </si>
  <si>
    <t>萍乡市五通化工有限公司</t>
  </si>
  <si>
    <t>聊城益发化工科技公司</t>
  </si>
  <si>
    <t>淮南潘二煤矿区域探查治理工程</t>
  </si>
  <si>
    <t>郑州远华实业有限公司</t>
  </si>
  <si>
    <t>膨润土</t>
  </si>
  <si>
    <t>T</t>
  </si>
  <si>
    <t>杭州捷高膨润土开发公司</t>
  </si>
  <si>
    <t>西安龙源钻探机具公司</t>
  </si>
  <si>
    <t>重晶石粉</t>
  </si>
  <si>
    <t>200目</t>
  </si>
  <si>
    <t>贵州赛博盟微粉工业公司</t>
  </si>
  <si>
    <t>广谱护壁剂</t>
  </si>
  <si>
    <t>焦磷酸钠</t>
  </si>
  <si>
    <t>宿州市浩茂商贸有限公司</t>
  </si>
  <si>
    <t>23、研磨工具</t>
  </si>
  <si>
    <t>拧管机垫叉</t>
  </si>
  <si>
    <t>Φ50</t>
  </si>
  <si>
    <t>无锡市翊中机械厂</t>
  </si>
  <si>
    <t>PDC钻头</t>
  </si>
  <si>
    <t>Φ152</t>
  </si>
  <si>
    <t>钻头一批</t>
  </si>
  <si>
    <t>湖南创发钻探装备有限公司</t>
  </si>
  <si>
    <t>滑轮轴</t>
  </si>
  <si>
    <t>宿州市永成机械加工厂</t>
  </si>
  <si>
    <t>配件一批</t>
  </si>
  <si>
    <t>廊坊双力钻探设备制造有限公司</t>
  </si>
  <si>
    <t>24、三类杂品</t>
  </si>
  <si>
    <t>杂品一批</t>
  </si>
  <si>
    <t>安徽省安达五金公司</t>
  </si>
  <si>
    <t>工具包</t>
  </si>
  <si>
    <t>白棕绳</t>
  </si>
  <si>
    <t>花皮手套</t>
  </si>
  <si>
    <t>付</t>
  </si>
  <si>
    <t>14MM</t>
  </si>
  <si>
    <t>安装队</t>
  </si>
  <si>
    <t>灭火器一批</t>
  </si>
  <si>
    <t>灭火器</t>
  </si>
  <si>
    <t>手推式20KG</t>
  </si>
  <si>
    <t>具</t>
  </si>
  <si>
    <t>振动筛网一批</t>
  </si>
  <si>
    <t>货架档案柜一批</t>
  </si>
  <si>
    <t>安徽煤田地质测试中心</t>
  </si>
  <si>
    <t>宿州市埇桥区远致铁皮柜销售部</t>
  </si>
  <si>
    <t>电动门一批</t>
  </si>
  <si>
    <t>宿州市埇桥区和谐卷闸门门市部</t>
  </si>
  <si>
    <t>地勘公司309信湖项目，309孙疃项目</t>
  </si>
  <si>
    <t>26、工矿配件</t>
  </si>
  <si>
    <t>拉杆</t>
  </si>
  <si>
    <t>250泵</t>
  </si>
  <si>
    <t>个</t>
  </si>
  <si>
    <t>大球座</t>
  </si>
  <si>
    <t>缸套帽</t>
  </si>
  <si>
    <t>钢球罩</t>
  </si>
  <si>
    <t>塞线盘总成</t>
  </si>
  <si>
    <t>阀压盖</t>
  </si>
  <si>
    <t>联轴器</t>
  </si>
  <si>
    <t>件</t>
  </si>
  <si>
    <t>地勘公司310钻机-邹庄2022水1</t>
  </si>
  <si>
    <t>安徽三华卧龙机械制造公司</t>
  </si>
  <si>
    <t>油封一批</t>
  </si>
  <si>
    <t>水泵配件一批</t>
  </si>
  <si>
    <t>宿州市埇桥区甘泉供水设备部</t>
  </si>
  <si>
    <t>随钻测斜仪配件</t>
  </si>
  <si>
    <t>北京六合伟业科技股份公司</t>
  </si>
  <si>
    <t>F800泵配件一批</t>
  </si>
  <si>
    <t>济南科利佳经贸有限公司</t>
  </si>
  <si>
    <t>350泵配件一批</t>
  </si>
  <si>
    <t>撬装泵配件一批</t>
  </si>
  <si>
    <t>兰州盛达采油机械制造公司</t>
  </si>
  <si>
    <t>防碰过圈阀</t>
  </si>
  <si>
    <t>邢台道恩机械制造公司</t>
  </si>
  <si>
    <t>泥浆泵配套件</t>
  </si>
  <si>
    <t>NBB390</t>
  </si>
  <si>
    <t>油封</t>
  </si>
  <si>
    <t>31、劳保用品</t>
  </si>
  <si>
    <t>防护眼镜</t>
  </si>
  <si>
    <t>副</t>
  </si>
  <si>
    <t>办公室小车班</t>
  </si>
  <si>
    <t>孙科</t>
  </si>
  <si>
    <t>安全带</t>
  </si>
  <si>
    <t>条</t>
  </si>
  <si>
    <t>安全帽</t>
  </si>
  <si>
    <t>顶</t>
  </si>
  <si>
    <t>夏季工作服</t>
  </si>
  <si>
    <t>宿州市彤曦商贸有限公司</t>
  </si>
  <si>
    <t xml:space="preserve">    自     购</t>
  </si>
  <si>
    <t>0号</t>
  </si>
  <si>
    <t>齿轮油</t>
  </si>
  <si>
    <t>地勘公司</t>
  </si>
  <si>
    <t>宿州市浩宇商贸有限公司</t>
  </si>
  <si>
    <t>机油、齿轮油</t>
  </si>
  <si>
    <t>蒙城县顺蒙商贸有限公司</t>
  </si>
  <si>
    <t>水泥</t>
  </si>
  <si>
    <t>淮南市淮矿水泥粉磨有限公司</t>
  </si>
  <si>
    <t>乌审旗棒菊劳务服务有限公司</t>
  </si>
  <si>
    <t>淮北市松山水泥有限责任公司粉磨制品分公司</t>
  </si>
  <si>
    <t>312钻机-袁店一矿2022-水1</t>
  </si>
  <si>
    <t>濉溪县韩村镇华九建材厂</t>
  </si>
  <si>
    <t>312钻机-信湖2022-水1</t>
  </si>
  <si>
    <t>亳州振华建材销售有限公司</t>
  </si>
  <si>
    <t>原木</t>
  </si>
  <si>
    <t>宿州市埇桥区兴隆木材经营部</t>
  </si>
  <si>
    <t>涡阳县花沟镇信辛村水泥代售点</t>
  </si>
  <si>
    <t>309钻机孙疃2022-观1</t>
  </si>
  <si>
    <t>濉溪县孙疃珍惜建筑工程施工队</t>
  </si>
  <si>
    <t>308钻机-孙疃2022-水1</t>
  </si>
  <si>
    <t>销售电量</t>
  </si>
  <si>
    <t>千瓦时</t>
  </si>
  <si>
    <t>303钻机-邹庄2022-水2</t>
  </si>
  <si>
    <t>国网安徽省电力有限公司濉溪县供电公司</t>
  </si>
  <si>
    <t>310钻机-邹庄2022-水1</t>
  </si>
  <si>
    <t>308钻机-孙疃2022-水1，310钻机-邹庄2022-水1</t>
  </si>
  <si>
    <t>宿州市埇桥区众鑫五金批发部</t>
  </si>
  <si>
    <t>齿轮泵</t>
  </si>
  <si>
    <t>CBW-F32平古</t>
  </si>
  <si>
    <t>312钻机-袁一2022-水1，310钻机-邹庄2022-水1</t>
  </si>
  <si>
    <t>宿州市埇桥区锦弘气动液压经营部</t>
  </si>
  <si>
    <t>303钻机-邹庄2022-水2，310钻机-邹庄2022-水1</t>
  </si>
  <si>
    <t>CB-FC32平古</t>
  </si>
  <si>
    <t>水泵一批</t>
  </si>
  <si>
    <t>台州弘霖机电科技有限公司</t>
  </si>
  <si>
    <t>轴承等材料</t>
  </si>
  <si>
    <t>邢台市桥东盛东五金日杂门市部</t>
  </si>
  <si>
    <t>涡阳县家博电器有限公司</t>
  </si>
  <si>
    <t>濉溪县韩村盛泰建材门市部</t>
  </si>
  <si>
    <t>转换器</t>
  </si>
  <si>
    <t>山东长樱信息技术有限公司</t>
  </si>
  <si>
    <t>在线软启动器</t>
  </si>
  <si>
    <t>45KV</t>
  </si>
  <si>
    <t>东清市联华科技有限公司</t>
  </si>
  <si>
    <t>防坠器</t>
  </si>
  <si>
    <t>保定光正起重设备有限公司</t>
  </si>
  <si>
    <t>濉溪县金知农商贸有限公司</t>
  </si>
  <si>
    <t>彩钢瓦</t>
  </si>
  <si>
    <t>D型卸扣</t>
  </si>
  <si>
    <t>兴化市川桥通信科技有限公司</t>
  </si>
  <si>
    <t>防尘网等材料</t>
  </si>
  <si>
    <t>315钻机-袁一2022-观1</t>
  </si>
  <si>
    <t>低压灯带等</t>
  </si>
  <si>
    <t>卢龙源</t>
  </si>
  <si>
    <t>国网安徽省电力有限公司涡阳县供电公司</t>
  </si>
  <si>
    <t>氧气、乙炔</t>
  </si>
  <si>
    <t>宿州市埇桥区慧会建材门市部</t>
  </si>
  <si>
    <t>濉溪县城南气体经销处</t>
  </si>
  <si>
    <t>淮北恒发气体有限公司</t>
  </si>
  <si>
    <t>濉溪县孙疃镇万龙特种气体供应站</t>
  </si>
  <si>
    <t>宿州市祁东气体有限公司</t>
  </si>
  <si>
    <t>澄城县嘉瑞气体充装厂</t>
  </si>
  <si>
    <t>蚌埠市捷能气体厂</t>
  </si>
  <si>
    <t>单管孕钻</t>
  </si>
  <si>
    <t>江阴市顾山镇众金机械设备经营部</t>
  </si>
  <si>
    <t>邢台葛泉注浆项目</t>
  </si>
  <si>
    <t>气泵配件一批</t>
  </si>
  <si>
    <t>宿州市埇桥区聚达电动工具门市部</t>
  </si>
  <si>
    <t>水带焊条等材料</t>
  </si>
  <si>
    <t>宿州市开发区金盛五金机电经营部</t>
  </si>
  <si>
    <t>漏电保护器等材料</t>
  </si>
  <si>
    <t>波纹管一批</t>
  </si>
  <si>
    <t>东台市周盛香电器经营部</t>
  </si>
  <si>
    <t>波纹管</t>
  </si>
  <si>
    <t>AD18.5</t>
  </si>
  <si>
    <t>卷</t>
  </si>
  <si>
    <t>东台市天斯迈不锈钢制品经营部</t>
  </si>
  <si>
    <t>人造草皮</t>
  </si>
  <si>
    <t>田家庵方涛建材批发部</t>
  </si>
  <si>
    <t>餐盒</t>
  </si>
  <si>
    <t>江苏优派克包装科技有限公司</t>
  </si>
  <si>
    <t>五金材料</t>
  </si>
  <si>
    <t>高压管线等材料</t>
  </si>
  <si>
    <t>田家庵兆亨线缆销售部</t>
  </si>
  <si>
    <t>砂轮机等材料</t>
  </si>
  <si>
    <t>乌审旗宏迈五金建材经销处</t>
  </si>
  <si>
    <t>球阀等材料</t>
  </si>
  <si>
    <t>澄城县秦晋五交化批零部</t>
  </si>
  <si>
    <t>水管一批</t>
  </si>
  <si>
    <t>澄城县兴达五金农机配件部</t>
  </si>
  <si>
    <t>除尘滤芯</t>
  </si>
  <si>
    <t>国安产业园玉亮滤清器销售部</t>
  </si>
  <si>
    <t>水带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</si>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</sst>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1" borderId="1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0" borderId="12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0"/>
  <sheetViews>
    <sheetView tabSelected="1" zoomScale="110" zoomScaleNormal="110" topLeftCell="A35" workbookViewId="0">
      <selection activeCell="C47" sqref="C47"/>
    </sheetView>
  </sheetViews>
  <sheetFormatPr defaultColWidth="9" defaultRowHeight="23" customHeight="1"/>
  <cols>
    <col min="1" max="1" width="8.5" style="2" customWidth="1"/>
    <col min="2" max="2" width="20.2166666666667" style="2" customWidth="1"/>
    <col min="3" max="3" width="16.125" style="2" customWidth="1"/>
    <col min="4" max="4" width="6.375" style="2" customWidth="1"/>
    <col min="5" max="5" width="7.61666666666667" style="2" customWidth="1"/>
    <col min="6" max="6" width="9.5" style="2" customWidth="1"/>
    <col min="7" max="7" width="11.625" style="2" customWidth="1"/>
    <col min="8" max="8" width="36.625" style="2" customWidth="1"/>
    <col min="9" max="9" width="38.75" style="2" customWidth="1"/>
    <col min="10" max="10" width="11.5" style="2"/>
    <col min="11" max="11" width="10.375" style="2"/>
    <col min="12" max="16384" width="9" style="2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 t="s">
        <v>10</v>
      </c>
      <c r="B3" s="6"/>
      <c r="C3" s="7"/>
      <c r="D3" s="7"/>
      <c r="E3" s="7"/>
      <c r="F3" s="7"/>
      <c r="G3" s="7"/>
      <c r="H3" s="7"/>
      <c r="I3" s="7"/>
    </row>
    <row r="4" customHeight="1" spans="1:9">
      <c r="A4" s="7">
        <v>1</v>
      </c>
      <c r="B4" s="7" t="s">
        <v>11</v>
      </c>
      <c r="C4" s="7" t="s">
        <v>12</v>
      </c>
      <c r="D4" s="7" t="s">
        <v>13</v>
      </c>
      <c r="E4" s="7">
        <v>4</v>
      </c>
      <c r="F4" s="7">
        <v>66.37</v>
      </c>
      <c r="G4" s="7">
        <v>265.49</v>
      </c>
      <c r="H4" s="7" t="s">
        <v>14</v>
      </c>
      <c r="I4" s="7" t="s">
        <v>15</v>
      </c>
    </row>
    <row r="5" customHeight="1" spans="1:9">
      <c r="A5" s="8">
        <v>2</v>
      </c>
      <c r="B5" s="7" t="s">
        <v>16</v>
      </c>
      <c r="C5" s="7" t="s">
        <v>17</v>
      </c>
      <c r="D5" s="7" t="s">
        <v>13</v>
      </c>
      <c r="E5" s="7">
        <v>4</v>
      </c>
      <c r="F5" s="7">
        <v>283.19</v>
      </c>
      <c r="G5" s="7">
        <v>1132.76</v>
      </c>
      <c r="H5" s="9" t="s">
        <v>18</v>
      </c>
      <c r="I5" s="7" t="s">
        <v>15</v>
      </c>
    </row>
    <row r="6" customHeight="1" spans="1:9">
      <c r="A6" s="8">
        <v>3</v>
      </c>
      <c r="B6" s="7" t="s">
        <v>19</v>
      </c>
      <c r="C6" s="7"/>
      <c r="D6" s="7"/>
      <c r="E6" s="7"/>
      <c r="F6" s="7"/>
      <c r="G6" s="7">
        <v>3168.12</v>
      </c>
      <c r="H6" s="9" t="s">
        <v>20</v>
      </c>
      <c r="I6" s="7" t="s">
        <v>15</v>
      </c>
    </row>
    <row r="7" customHeight="1" spans="1:9">
      <c r="A7" s="8">
        <v>4</v>
      </c>
      <c r="B7" s="7" t="s">
        <v>21</v>
      </c>
      <c r="C7" s="7"/>
      <c r="D7" s="7"/>
      <c r="E7" s="7"/>
      <c r="F7" s="7"/>
      <c r="G7" s="7">
        <v>1019.47</v>
      </c>
      <c r="H7" s="9" t="s">
        <v>22</v>
      </c>
      <c r="I7" s="7" t="s">
        <v>15</v>
      </c>
    </row>
    <row r="8" customHeight="1" spans="1:9">
      <c r="A8" s="8">
        <v>5</v>
      </c>
      <c r="B8" s="7" t="s">
        <v>23</v>
      </c>
      <c r="C8" s="7"/>
      <c r="D8" s="7" t="s">
        <v>24</v>
      </c>
      <c r="E8" s="7">
        <v>170</v>
      </c>
      <c r="F8" s="7">
        <v>45.54</v>
      </c>
      <c r="G8" s="7">
        <v>7743.36</v>
      </c>
      <c r="H8" s="9" t="s">
        <v>25</v>
      </c>
      <c r="I8" s="7" t="s">
        <v>15</v>
      </c>
    </row>
    <row r="9" customHeight="1" spans="1:9">
      <c r="A9" s="8">
        <v>6</v>
      </c>
      <c r="B9" s="7" t="s">
        <v>16</v>
      </c>
      <c r="C9" s="7" t="s">
        <v>17</v>
      </c>
      <c r="D9" s="7" t="s">
        <v>13</v>
      </c>
      <c r="E9" s="7">
        <v>4</v>
      </c>
      <c r="F9" s="7">
        <v>283.18</v>
      </c>
      <c r="G9" s="7">
        <v>1132.75</v>
      </c>
      <c r="H9" s="9" t="s">
        <v>26</v>
      </c>
      <c r="I9" s="7" t="s">
        <v>15</v>
      </c>
    </row>
    <row r="10" customHeight="1" spans="1:9">
      <c r="A10" s="8">
        <v>7</v>
      </c>
      <c r="B10" s="7" t="s">
        <v>27</v>
      </c>
      <c r="C10" s="7" t="s">
        <v>28</v>
      </c>
      <c r="D10" s="7" t="s">
        <v>13</v>
      </c>
      <c r="E10" s="7">
        <v>10</v>
      </c>
      <c r="F10" s="7">
        <v>167.25</v>
      </c>
      <c r="G10" s="7">
        <v>1672.57</v>
      </c>
      <c r="H10" s="9" t="s">
        <v>29</v>
      </c>
      <c r="I10" s="7" t="s">
        <v>15</v>
      </c>
    </row>
    <row r="11" customHeight="1" spans="1:9">
      <c r="A11" s="8">
        <v>8</v>
      </c>
      <c r="B11" s="7" t="s">
        <v>30</v>
      </c>
      <c r="C11" s="7" t="s">
        <v>31</v>
      </c>
      <c r="D11" s="7" t="s">
        <v>13</v>
      </c>
      <c r="E11" s="7">
        <v>30</v>
      </c>
      <c r="F11" s="7">
        <v>225.66</v>
      </c>
      <c r="G11" s="7">
        <v>6769.91</v>
      </c>
      <c r="H11" s="9" t="s">
        <v>29</v>
      </c>
      <c r="I11" s="7" t="s">
        <v>15</v>
      </c>
    </row>
    <row r="12" customHeight="1" spans="1:9">
      <c r="A12" s="7">
        <v>9</v>
      </c>
      <c r="B12" s="10" t="s">
        <v>32</v>
      </c>
      <c r="C12" s="7"/>
      <c r="D12" s="7"/>
      <c r="E12" s="7"/>
      <c r="F12" s="7"/>
      <c r="G12" s="7">
        <v>2486.73</v>
      </c>
      <c r="H12" s="9" t="s">
        <v>33</v>
      </c>
      <c r="I12" s="7" t="s">
        <v>15</v>
      </c>
    </row>
    <row r="13" customHeight="1" spans="1:9">
      <c r="A13" s="7">
        <v>10</v>
      </c>
      <c r="B13" s="10" t="s">
        <v>34</v>
      </c>
      <c r="C13" s="7"/>
      <c r="D13" s="7" t="s">
        <v>35</v>
      </c>
      <c r="E13" s="7">
        <v>5860</v>
      </c>
      <c r="F13" s="7">
        <v>6.44</v>
      </c>
      <c r="G13" s="7">
        <v>37743.37</v>
      </c>
      <c r="H13" s="9" t="s">
        <v>36</v>
      </c>
      <c r="I13" s="7" t="s">
        <v>37</v>
      </c>
    </row>
    <row r="14" customHeight="1" spans="1:10">
      <c r="A14" s="7">
        <v>11</v>
      </c>
      <c r="B14" s="10" t="s">
        <v>34</v>
      </c>
      <c r="C14" s="7"/>
      <c r="D14" s="7" t="s">
        <v>35</v>
      </c>
      <c r="E14" s="7">
        <v>4688</v>
      </c>
      <c r="F14" s="7">
        <v>6.606</v>
      </c>
      <c r="G14" s="7">
        <v>30973.45</v>
      </c>
      <c r="H14" s="9" t="s">
        <v>36</v>
      </c>
      <c r="I14" s="7" t="s">
        <v>37</v>
      </c>
      <c r="J14" s="2">
        <f>SUM(G4:G14)</f>
        <v>94107.98</v>
      </c>
    </row>
    <row r="15" customHeight="1" spans="1:9">
      <c r="A15" s="5" t="s">
        <v>38</v>
      </c>
      <c r="B15" s="6"/>
      <c r="C15" s="7"/>
      <c r="D15" s="7"/>
      <c r="E15" s="7"/>
      <c r="F15" s="7"/>
      <c r="G15" s="7"/>
      <c r="H15" s="9"/>
      <c r="I15" s="7"/>
    </row>
    <row r="16" s="1" customFormat="1" customHeight="1" spans="1:9">
      <c r="A16" s="7">
        <v>1</v>
      </c>
      <c r="B16" s="10" t="s">
        <v>39</v>
      </c>
      <c r="C16" s="7">
        <v>20</v>
      </c>
      <c r="D16" s="7" t="s">
        <v>40</v>
      </c>
      <c r="E16" s="7">
        <v>0.471</v>
      </c>
      <c r="F16" s="7">
        <v>4867.25</v>
      </c>
      <c r="G16" s="7">
        <v>2292.48</v>
      </c>
      <c r="H16" s="9" t="s">
        <v>18</v>
      </c>
      <c r="I16" s="7" t="s">
        <v>41</v>
      </c>
    </row>
    <row r="17" s="1" customFormat="1" customHeight="1" spans="1:9">
      <c r="A17" s="7">
        <v>2</v>
      </c>
      <c r="B17" s="10" t="s">
        <v>42</v>
      </c>
      <c r="C17" s="7"/>
      <c r="D17" s="7"/>
      <c r="E17" s="7"/>
      <c r="F17" s="7"/>
      <c r="G17" s="7">
        <v>184362.69</v>
      </c>
      <c r="H17" s="9" t="s">
        <v>25</v>
      </c>
      <c r="I17" s="7" t="s">
        <v>43</v>
      </c>
    </row>
    <row r="18" s="1" customFormat="1" customHeight="1" spans="1:9">
      <c r="A18" s="7">
        <v>3</v>
      </c>
      <c r="B18" s="10" t="s">
        <v>44</v>
      </c>
      <c r="C18" s="7" t="s">
        <v>45</v>
      </c>
      <c r="D18" s="7" t="s">
        <v>46</v>
      </c>
      <c r="E18" s="7">
        <v>2054</v>
      </c>
      <c r="F18" s="7">
        <v>254.86</v>
      </c>
      <c r="G18" s="7">
        <v>523497.35</v>
      </c>
      <c r="H18" s="9" t="s">
        <v>26</v>
      </c>
      <c r="I18" s="7" t="s">
        <v>47</v>
      </c>
    </row>
    <row r="19" customHeight="1" spans="1:9">
      <c r="A19" s="8">
        <v>4</v>
      </c>
      <c r="B19" s="7" t="s">
        <v>48</v>
      </c>
      <c r="C19" s="7" t="s">
        <v>49</v>
      </c>
      <c r="D19" s="7" t="s">
        <v>50</v>
      </c>
      <c r="E19" s="7">
        <v>2</v>
      </c>
      <c r="F19" s="7">
        <v>31858.4</v>
      </c>
      <c r="G19" s="7">
        <v>63716.81</v>
      </c>
      <c r="H19" s="9" t="s">
        <v>26</v>
      </c>
      <c r="I19" s="7" t="s">
        <v>51</v>
      </c>
    </row>
    <row r="20" customHeight="1" spans="1:9">
      <c r="A20" s="8">
        <v>5</v>
      </c>
      <c r="B20" s="7" t="s">
        <v>52</v>
      </c>
      <c r="C20" s="7" t="s">
        <v>53</v>
      </c>
      <c r="D20" s="7" t="s">
        <v>54</v>
      </c>
      <c r="E20" s="7">
        <v>2</v>
      </c>
      <c r="F20" s="7">
        <v>45132.74</v>
      </c>
      <c r="G20" s="7">
        <v>90265.49</v>
      </c>
      <c r="H20" s="9" t="s">
        <v>18</v>
      </c>
      <c r="I20" s="7" t="s">
        <v>47</v>
      </c>
    </row>
    <row r="21" customHeight="1" spans="1:9">
      <c r="A21" s="8">
        <v>6</v>
      </c>
      <c r="B21" s="7" t="s">
        <v>48</v>
      </c>
      <c r="C21" s="7" t="s">
        <v>49</v>
      </c>
      <c r="D21" s="7" t="s">
        <v>50</v>
      </c>
      <c r="E21" s="7">
        <v>4</v>
      </c>
      <c r="F21" s="7">
        <v>31858.4</v>
      </c>
      <c r="G21" s="7">
        <v>127433.62</v>
      </c>
      <c r="H21" s="9" t="s">
        <v>18</v>
      </c>
      <c r="I21" s="7" t="s">
        <v>51</v>
      </c>
    </row>
    <row r="22" customHeight="1" spans="1:9">
      <c r="A22" s="8">
        <v>7</v>
      </c>
      <c r="B22" s="7" t="s">
        <v>55</v>
      </c>
      <c r="C22" s="7" t="s">
        <v>56</v>
      </c>
      <c r="D22" s="11" t="s">
        <v>40</v>
      </c>
      <c r="E22" s="7">
        <v>127.149</v>
      </c>
      <c r="F22" s="7">
        <v>5931.15</v>
      </c>
      <c r="G22" s="7">
        <v>754139.87</v>
      </c>
      <c r="H22" s="9" t="s">
        <v>57</v>
      </c>
      <c r="I22" s="7" t="s">
        <v>58</v>
      </c>
    </row>
    <row r="23" customHeight="1" spans="1:9">
      <c r="A23" s="8">
        <v>8</v>
      </c>
      <c r="B23" s="7" t="s">
        <v>55</v>
      </c>
      <c r="C23" s="7" t="s">
        <v>59</v>
      </c>
      <c r="D23" s="11" t="s">
        <v>40</v>
      </c>
      <c r="E23" s="7">
        <v>117.665</v>
      </c>
      <c r="F23" s="7">
        <v>6280.6</v>
      </c>
      <c r="G23" s="7">
        <v>739007.03</v>
      </c>
      <c r="H23" s="9" t="s">
        <v>57</v>
      </c>
      <c r="I23" s="7" t="s">
        <v>58</v>
      </c>
    </row>
    <row r="24" customHeight="1" spans="1:9">
      <c r="A24" s="8">
        <v>9</v>
      </c>
      <c r="B24" s="7" t="s">
        <v>55</v>
      </c>
      <c r="C24" s="7" t="s">
        <v>60</v>
      </c>
      <c r="D24" s="7" t="s">
        <v>40</v>
      </c>
      <c r="E24" s="7">
        <v>51.981</v>
      </c>
      <c r="F24" s="7">
        <v>6205.3</v>
      </c>
      <c r="G24" s="7">
        <v>322558.21</v>
      </c>
      <c r="H24" s="9" t="s">
        <v>57</v>
      </c>
      <c r="I24" s="7" t="s">
        <v>58</v>
      </c>
    </row>
    <row r="25" customHeight="1" spans="1:9">
      <c r="A25" s="7">
        <v>10</v>
      </c>
      <c r="B25" s="10" t="s">
        <v>48</v>
      </c>
      <c r="C25" s="7" t="s">
        <v>49</v>
      </c>
      <c r="D25" s="7" t="s">
        <v>50</v>
      </c>
      <c r="E25" s="7">
        <v>1</v>
      </c>
      <c r="F25" s="7"/>
      <c r="G25" s="7">
        <v>31858.41</v>
      </c>
      <c r="H25" s="9" t="s">
        <v>61</v>
      </c>
      <c r="I25" s="7" t="s">
        <v>51</v>
      </c>
    </row>
    <row r="26" customHeight="1" spans="1:9">
      <c r="A26" s="7">
        <v>11</v>
      </c>
      <c r="B26" s="10" t="s">
        <v>62</v>
      </c>
      <c r="C26" s="7"/>
      <c r="D26" s="7"/>
      <c r="E26" s="7"/>
      <c r="F26" s="7"/>
      <c r="G26" s="7">
        <v>69645.66</v>
      </c>
      <c r="H26" s="9" t="s">
        <v>33</v>
      </c>
      <c r="I26" s="7" t="s">
        <v>41</v>
      </c>
    </row>
    <row r="27" customHeight="1" spans="1:9">
      <c r="A27" s="7">
        <v>12</v>
      </c>
      <c r="B27" s="10" t="s">
        <v>63</v>
      </c>
      <c r="C27" s="7" t="s">
        <v>64</v>
      </c>
      <c r="D27" s="7" t="s">
        <v>24</v>
      </c>
      <c r="E27" s="7">
        <v>450</v>
      </c>
      <c r="F27" s="7">
        <v>6.5</v>
      </c>
      <c r="G27" s="7">
        <v>2926.99</v>
      </c>
      <c r="H27" s="9" t="s">
        <v>29</v>
      </c>
      <c r="I27" s="7" t="s">
        <v>65</v>
      </c>
    </row>
    <row r="28" customHeight="1" spans="1:9">
      <c r="A28" s="7">
        <v>13</v>
      </c>
      <c r="B28" s="10" t="s">
        <v>62</v>
      </c>
      <c r="C28" s="7"/>
      <c r="D28" s="7"/>
      <c r="E28" s="7"/>
      <c r="F28" s="7"/>
      <c r="G28" s="7">
        <v>50117.01</v>
      </c>
      <c r="H28" s="9" t="s">
        <v>33</v>
      </c>
      <c r="I28" s="7" t="s">
        <v>41</v>
      </c>
    </row>
    <row r="29" customHeight="1" spans="1:9">
      <c r="A29" s="7">
        <v>14</v>
      </c>
      <c r="B29" s="10" t="s">
        <v>62</v>
      </c>
      <c r="C29" s="7"/>
      <c r="D29" s="7"/>
      <c r="E29" s="7"/>
      <c r="F29" s="7"/>
      <c r="G29" s="7">
        <v>24221.94</v>
      </c>
      <c r="H29" s="9" t="s">
        <v>33</v>
      </c>
      <c r="I29" s="7" t="s">
        <v>41</v>
      </c>
    </row>
    <row r="30" customHeight="1" spans="1:9">
      <c r="A30" s="7">
        <v>15</v>
      </c>
      <c r="B30" s="10" t="s">
        <v>62</v>
      </c>
      <c r="C30" s="7"/>
      <c r="D30" s="7"/>
      <c r="E30" s="7"/>
      <c r="F30" s="7"/>
      <c r="G30" s="7">
        <v>2148.94</v>
      </c>
      <c r="H30" s="9" t="s">
        <v>26</v>
      </c>
      <c r="I30" s="7" t="s">
        <v>41</v>
      </c>
    </row>
    <row r="31" customHeight="1" spans="1:9">
      <c r="A31" s="7">
        <v>16</v>
      </c>
      <c r="B31" s="10" t="s">
        <v>66</v>
      </c>
      <c r="C31" s="7" t="s">
        <v>67</v>
      </c>
      <c r="D31" s="7" t="s">
        <v>50</v>
      </c>
      <c r="E31" s="7">
        <v>5</v>
      </c>
      <c r="F31" s="7">
        <v>61.94</v>
      </c>
      <c r="G31" s="7">
        <v>309.73</v>
      </c>
      <c r="H31" s="9" t="s">
        <v>20</v>
      </c>
      <c r="I31" s="7" t="s">
        <v>41</v>
      </c>
    </row>
    <row r="32" customHeight="1" spans="1:9">
      <c r="A32" s="7">
        <v>17</v>
      </c>
      <c r="B32" s="10" t="s">
        <v>68</v>
      </c>
      <c r="C32" s="7">
        <v>12</v>
      </c>
      <c r="D32" s="7" t="s">
        <v>40</v>
      </c>
      <c r="E32" s="7">
        <v>0.028</v>
      </c>
      <c r="F32" s="7">
        <v>5088.49</v>
      </c>
      <c r="G32" s="7">
        <v>142.48</v>
      </c>
      <c r="H32" s="9" t="s">
        <v>69</v>
      </c>
      <c r="I32" s="7" t="s">
        <v>41</v>
      </c>
    </row>
    <row r="33" customHeight="1" spans="1:10">
      <c r="A33" s="7">
        <v>18</v>
      </c>
      <c r="B33" s="10" t="s">
        <v>70</v>
      </c>
      <c r="C33" s="7"/>
      <c r="D33" s="7"/>
      <c r="E33" s="7"/>
      <c r="F33" s="7"/>
      <c r="G33" s="7">
        <v>634664.55</v>
      </c>
      <c r="H33" s="9" t="s">
        <v>18</v>
      </c>
      <c r="I33" s="7" t="s">
        <v>71</v>
      </c>
      <c r="J33" s="2">
        <f>SUM(G16:G33)</f>
        <v>3623309.26</v>
      </c>
    </row>
    <row r="34" customHeight="1" spans="1:9">
      <c r="A34" s="5" t="s">
        <v>72</v>
      </c>
      <c r="B34" s="6"/>
      <c r="C34" s="7"/>
      <c r="D34" s="7"/>
      <c r="E34" s="7"/>
      <c r="F34" s="7"/>
      <c r="G34" s="7"/>
      <c r="H34" s="9"/>
      <c r="I34" s="7"/>
    </row>
    <row r="35" customHeight="1" spans="1:10">
      <c r="A35" s="7">
        <v>1</v>
      </c>
      <c r="B35" s="10" t="s">
        <v>73</v>
      </c>
      <c r="C35" s="7" t="s">
        <v>74</v>
      </c>
      <c r="D35" s="7" t="s">
        <v>24</v>
      </c>
      <c r="E35" s="7">
        <v>22</v>
      </c>
      <c r="F35" s="7">
        <v>336.28</v>
      </c>
      <c r="G35" s="7">
        <v>7398.23</v>
      </c>
      <c r="H35" s="9" t="s">
        <v>29</v>
      </c>
      <c r="I35" s="7" t="s">
        <v>75</v>
      </c>
      <c r="J35" s="2">
        <f>SUM(G35)</f>
        <v>7398.23</v>
      </c>
    </row>
    <row r="36" customHeight="1" spans="1:9">
      <c r="A36" s="5" t="s">
        <v>76</v>
      </c>
      <c r="B36" s="6"/>
      <c r="C36" s="7"/>
      <c r="D36" s="7"/>
      <c r="E36" s="7"/>
      <c r="F36" s="7"/>
      <c r="G36" s="7"/>
      <c r="H36" s="9"/>
      <c r="I36" s="7"/>
    </row>
    <row r="37" customHeight="1" spans="1:9">
      <c r="A37" s="7">
        <v>1</v>
      </c>
      <c r="B37" s="10" t="s">
        <v>77</v>
      </c>
      <c r="C37" s="7"/>
      <c r="D37" s="7"/>
      <c r="E37" s="7"/>
      <c r="F37" s="7"/>
      <c r="G37" s="7">
        <v>187.61</v>
      </c>
      <c r="H37" s="9" t="s">
        <v>78</v>
      </c>
      <c r="I37" s="7" t="s">
        <v>79</v>
      </c>
    </row>
    <row r="38" customHeight="1" spans="1:9">
      <c r="A38" s="7">
        <v>2</v>
      </c>
      <c r="B38" s="10" t="s">
        <v>80</v>
      </c>
      <c r="C38" s="7"/>
      <c r="D38" s="7"/>
      <c r="E38" s="7"/>
      <c r="F38" s="7"/>
      <c r="G38" s="7">
        <v>2407.28</v>
      </c>
      <c r="H38" s="9" t="s">
        <v>22</v>
      </c>
      <c r="I38" s="7" t="s">
        <v>79</v>
      </c>
    </row>
    <row r="39" customHeight="1" spans="1:9">
      <c r="A39" s="7">
        <v>3</v>
      </c>
      <c r="B39" s="10" t="s">
        <v>81</v>
      </c>
      <c r="C39" s="7"/>
      <c r="D39" s="7"/>
      <c r="E39" s="7"/>
      <c r="F39" s="7"/>
      <c r="G39" s="7">
        <v>1800.79</v>
      </c>
      <c r="H39" s="9" t="s">
        <v>20</v>
      </c>
      <c r="I39" s="7" t="s">
        <v>79</v>
      </c>
    </row>
    <row r="40" customHeight="1" spans="1:9">
      <c r="A40" s="7">
        <v>4</v>
      </c>
      <c r="B40" s="10" t="s">
        <v>82</v>
      </c>
      <c r="C40" s="7"/>
      <c r="D40" s="7"/>
      <c r="E40" s="7"/>
      <c r="F40" s="7"/>
      <c r="G40" s="7">
        <v>10446.79</v>
      </c>
      <c r="H40" s="9" t="s">
        <v>18</v>
      </c>
      <c r="I40" s="7" t="s">
        <v>79</v>
      </c>
    </row>
    <row r="41" customHeight="1" spans="1:9">
      <c r="A41" s="7">
        <v>5</v>
      </c>
      <c r="B41" s="10" t="s">
        <v>83</v>
      </c>
      <c r="C41" s="7" t="s">
        <v>84</v>
      </c>
      <c r="D41" s="7" t="s">
        <v>50</v>
      </c>
      <c r="E41" s="7">
        <v>10</v>
      </c>
      <c r="F41" s="7">
        <v>389.38</v>
      </c>
      <c r="G41" s="7">
        <v>3893.81</v>
      </c>
      <c r="H41" s="9" t="s">
        <v>29</v>
      </c>
      <c r="I41" s="7" t="s">
        <v>79</v>
      </c>
    </row>
    <row r="42" customHeight="1" spans="1:10">
      <c r="A42" s="7">
        <v>6</v>
      </c>
      <c r="B42" s="10" t="s">
        <v>85</v>
      </c>
      <c r="C42" s="7"/>
      <c r="D42" s="7"/>
      <c r="E42" s="7"/>
      <c r="F42" s="7"/>
      <c r="G42" s="7">
        <v>30013.27</v>
      </c>
      <c r="H42" s="9" t="s">
        <v>18</v>
      </c>
      <c r="I42" s="7" t="s">
        <v>86</v>
      </c>
      <c r="J42" s="2">
        <f>SUM(G37:G42)</f>
        <v>48749.55</v>
      </c>
    </row>
    <row r="43" customHeight="1" spans="1:9">
      <c r="A43" s="5" t="s">
        <v>87</v>
      </c>
      <c r="B43" s="6"/>
      <c r="C43" s="7"/>
      <c r="D43" s="7"/>
      <c r="E43" s="7"/>
      <c r="F43" s="7"/>
      <c r="G43" s="7"/>
      <c r="H43" s="9"/>
      <c r="I43" s="7"/>
    </row>
    <row r="44" customHeight="1" spans="1:9">
      <c r="A44" s="7">
        <v>1</v>
      </c>
      <c r="B44" s="10" t="s">
        <v>88</v>
      </c>
      <c r="C44" s="7"/>
      <c r="D44" s="7" t="s">
        <v>40</v>
      </c>
      <c r="E44" s="7">
        <v>996</v>
      </c>
      <c r="F44" s="7">
        <v>121.35</v>
      </c>
      <c r="G44" s="7">
        <v>120873.78</v>
      </c>
      <c r="H44" s="9" t="s">
        <v>89</v>
      </c>
      <c r="I44" s="7" t="s">
        <v>90</v>
      </c>
    </row>
    <row r="45" customHeight="1" spans="1:10">
      <c r="A45" s="7">
        <v>2</v>
      </c>
      <c r="B45" s="10" t="s">
        <v>91</v>
      </c>
      <c r="C45" s="7"/>
      <c r="D45" s="7" t="s">
        <v>92</v>
      </c>
      <c r="E45" s="7">
        <v>5672</v>
      </c>
      <c r="F45" s="7">
        <v>15.53</v>
      </c>
      <c r="G45" s="7">
        <v>88108.74</v>
      </c>
      <c r="H45" s="9" t="s">
        <v>89</v>
      </c>
      <c r="I45" s="7" t="s">
        <v>93</v>
      </c>
      <c r="J45" s="2">
        <f>SUM(G44:G45)</f>
        <v>208982.52</v>
      </c>
    </row>
    <row r="46" customHeight="1" spans="1:9">
      <c r="A46" s="5" t="s">
        <v>94</v>
      </c>
      <c r="B46" s="6"/>
      <c r="C46" s="7"/>
      <c r="D46" s="7"/>
      <c r="E46" s="7"/>
      <c r="F46" s="7"/>
      <c r="G46" s="7"/>
      <c r="H46" s="9"/>
      <c r="I46" s="7"/>
    </row>
    <row r="47" customHeight="1" spans="1:9">
      <c r="A47" s="7">
        <v>1</v>
      </c>
      <c r="B47" s="10" t="s">
        <v>95</v>
      </c>
      <c r="C47" s="7" t="s">
        <v>96</v>
      </c>
      <c r="D47" s="7" t="s">
        <v>97</v>
      </c>
      <c r="E47" s="7">
        <v>40</v>
      </c>
      <c r="F47" s="7">
        <v>70</v>
      </c>
      <c r="G47" s="7">
        <v>2800</v>
      </c>
      <c r="H47" s="9" t="s">
        <v>18</v>
      </c>
      <c r="I47" s="7" t="s">
        <v>98</v>
      </c>
    </row>
    <row r="48" customHeight="1" spans="1:9">
      <c r="A48" s="5" t="s">
        <v>99</v>
      </c>
      <c r="B48" s="6"/>
      <c r="C48" s="7"/>
      <c r="D48" s="7"/>
      <c r="E48" s="7"/>
      <c r="F48" s="7"/>
      <c r="G48" s="7"/>
      <c r="H48" s="9"/>
      <c r="I48" s="7"/>
    </row>
    <row r="49" customHeight="1" spans="1:9">
      <c r="A49" s="7">
        <v>1</v>
      </c>
      <c r="B49" s="10" t="s">
        <v>100</v>
      </c>
      <c r="C49" s="7"/>
      <c r="D49" s="7"/>
      <c r="E49" s="7"/>
      <c r="F49" s="7"/>
      <c r="G49" s="7">
        <v>1566.38</v>
      </c>
      <c r="H49" s="9" t="s">
        <v>26</v>
      </c>
      <c r="I49" s="7" t="s">
        <v>79</v>
      </c>
    </row>
    <row r="50" customHeight="1" spans="1:9">
      <c r="A50" s="7">
        <v>2</v>
      </c>
      <c r="B50" s="10" t="s">
        <v>101</v>
      </c>
      <c r="C50" s="7"/>
      <c r="D50" s="7" t="s">
        <v>102</v>
      </c>
      <c r="E50" s="7">
        <v>1</v>
      </c>
      <c r="F50" s="7"/>
      <c r="G50" s="7">
        <v>466.02</v>
      </c>
      <c r="H50" s="9" t="s">
        <v>33</v>
      </c>
      <c r="I50" s="7" t="s">
        <v>103</v>
      </c>
    </row>
    <row r="51" customHeight="1" spans="1:9">
      <c r="A51" s="7">
        <v>3</v>
      </c>
      <c r="B51" s="10" t="s">
        <v>104</v>
      </c>
      <c r="C51" s="7"/>
      <c r="D51" s="7"/>
      <c r="E51" s="7"/>
      <c r="F51" s="7"/>
      <c r="G51" s="7">
        <v>4291.27</v>
      </c>
      <c r="H51" s="9" t="s">
        <v>69</v>
      </c>
      <c r="I51" s="7" t="s">
        <v>103</v>
      </c>
    </row>
    <row r="52" customHeight="1" spans="1:9">
      <c r="A52" s="7">
        <v>4</v>
      </c>
      <c r="B52" s="10" t="s">
        <v>105</v>
      </c>
      <c r="C52" s="7"/>
      <c r="D52" s="7" t="s">
        <v>106</v>
      </c>
      <c r="E52" s="7">
        <v>100</v>
      </c>
      <c r="F52" s="7">
        <v>3.09</v>
      </c>
      <c r="G52" s="7">
        <v>339.81</v>
      </c>
      <c r="H52" s="9" t="s">
        <v>22</v>
      </c>
      <c r="I52" s="7" t="s">
        <v>103</v>
      </c>
    </row>
    <row r="53" customHeight="1" spans="1:9">
      <c r="A53" s="7">
        <v>5</v>
      </c>
      <c r="B53" s="10" t="s">
        <v>104</v>
      </c>
      <c r="C53" s="7"/>
      <c r="D53" s="7"/>
      <c r="E53" s="7"/>
      <c r="F53" s="7"/>
      <c r="G53" s="7">
        <v>2174.76</v>
      </c>
      <c r="H53" s="9" t="s">
        <v>26</v>
      </c>
      <c r="I53" s="7" t="s">
        <v>103</v>
      </c>
    </row>
    <row r="54" customHeight="1" spans="1:9">
      <c r="A54" s="7">
        <v>6</v>
      </c>
      <c r="B54" s="10" t="s">
        <v>104</v>
      </c>
      <c r="C54" s="7"/>
      <c r="D54" s="7"/>
      <c r="E54" s="7"/>
      <c r="F54" s="7"/>
      <c r="G54" s="7">
        <v>14019.41</v>
      </c>
      <c r="H54" s="9" t="s">
        <v>18</v>
      </c>
      <c r="I54" s="7" t="s">
        <v>103</v>
      </c>
    </row>
    <row r="55" customHeight="1" spans="1:9">
      <c r="A55" s="7">
        <v>7</v>
      </c>
      <c r="B55" s="10" t="s">
        <v>104</v>
      </c>
      <c r="C55" s="7"/>
      <c r="D55" s="7"/>
      <c r="E55" s="7"/>
      <c r="F55" s="7"/>
      <c r="G55" s="7">
        <v>4650.48</v>
      </c>
      <c r="H55" s="9" t="s">
        <v>20</v>
      </c>
      <c r="I55" s="7" t="s">
        <v>103</v>
      </c>
    </row>
    <row r="56" customHeight="1" spans="1:10">
      <c r="A56" s="7">
        <v>8</v>
      </c>
      <c r="B56" s="10" t="s">
        <v>107</v>
      </c>
      <c r="C56" s="7"/>
      <c r="D56" s="7"/>
      <c r="E56" s="7"/>
      <c r="F56" s="7"/>
      <c r="G56" s="7">
        <v>592.23</v>
      </c>
      <c r="H56" s="9" t="s">
        <v>108</v>
      </c>
      <c r="I56" s="7" t="s">
        <v>103</v>
      </c>
      <c r="J56" s="2">
        <f>SUM(G49:G56)</f>
        <v>28100.36</v>
      </c>
    </row>
    <row r="57" customHeight="1" spans="1:9">
      <c r="A57" s="5" t="s">
        <v>109</v>
      </c>
      <c r="B57" s="6"/>
      <c r="C57" s="7"/>
      <c r="D57" s="7"/>
      <c r="E57" s="7"/>
      <c r="F57" s="7"/>
      <c r="G57" s="7"/>
      <c r="H57" s="9"/>
      <c r="I57" s="7"/>
    </row>
    <row r="58" customHeight="1" spans="1:9">
      <c r="A58" s="7">
        <v>1</v>
      </c>
      <c r="B58" s="10" t="s">
        <v>110</v>
      </c>
      <c r="C58" s="7"/>
      <c r="D58" s="7"/>
      <c r="E58" s="7"/>
      <c r="F58" s="7"/>
      <c r="G58" s="7">
        <v>752.8</v>
      </c>
      <c r="H58" s="9" t="s">
        <v>33</v>
      </c>
      <c r="I58" s="7" t="s">
        <v>111</v>
      </c>
    </row>
    <row r="59" customHeight="1" spans="1:9">
      <c r="A59" s="7">
        <v>2</v>
      </c>
      <c r="B59" s="10" t="s">
        <v>110</v>
      </c>
      <c r="C59" s="7"/>
      <c r="D59" s="7"/>
      <c r="E59" s="7"/>
      <c r="F59" s="7"/>
      <c r="G59" s="7">
        <v>227.18</v>
      </c>
      <c r="H59" s="9" t="s">
        <v>26</v>
      </c>
      <c r="I59" s="7" t="s">
        <v>111</v>
      </c>
    </row>
    <row r="60" customHeight="1" spans="1:9">
      <c r="A60" s="7">
        <v>3</v>
      </c>
      <c r="B60" s="10" t="s">
        <v>110</v>
      </c>
      <c r="C60" s="7"/>
      <c r="D60" s="7"/>
      <c r="E60" s="7"/>
      <c r="F60" s="7"/>
      <c r="G60" s="7">
        <v>104.87</v>
      </c>
      <c r="H60" s="9" t="s">
        <v>22</v>
      </c>
      <c r="I60" s="7" t="s">
        <v>111</v>
      </c>
    </row>
    <row r="61" customHeight="1" spans="1:9">
      <c r="A61" s="7">
        <v>4</v>
      </c>
      <c r="B61" s="10" t="s">
        <v>110</v>
      </c>
      <c r="C61" s="7"/>
      <c r="D61" s="7"/>
      <c r="E61" s="7"/>
      <c r="F61" s="7"/>
      <c r="G61" s="7">
        <v>130.09</v>
      </c>
      <c r="H61" s="9" t="s">
        <v>69</v>
      </c>
      <c r="I61" s="7" t="s">
        <v>111</v>
      </c>
    </row>
    <row r="62" customHeight="1" spans="1:9">
      <c r="A62" s="7">
        <v>5</v>
      </c>
      <c r="B62" s="10" t="s">
        <v>110</v>
      </c>
      <c r="C62" s="7"/>
      <c r="D62" s="7"/>
      <c r="E62" s="7"/>
      <c r="F62" s="7"/>
      <c r="G62" s="7">
        <v>5650.73</v>
      </c>
      <c r="H62" s="9" t="s">
        <v>20</v>
      </c>
      <c r="I62" s="7" t="s">
        <v>111</v>
      </c>
    </row>
    <row r="63" customHeight="1" spans="1:9">
      <c r="A63" s="7">
        <v>6</v>
      </c>
      <c r="B63" s="10" t="s">
        <v>110</v>
      </c>
      <c r="C63" s="7"/>
      <c r="D63" s="7"/>
      <c r="E63" s="7"/>
      <c r="F63" s="7"/>
      <c r="G63" s="7">
        <v>3658.36</v>
      </c>
      <c r="H63" s="9" t="s">
        <v>18</v>
      </c>
      <c r="I63" s="7" t="s">
        <v>111</v>
      </c>
    </row>
    <row r="64" customHeight="1" spans="1:9">
      <c r="A64" s="7">
        <v>7</v>
      </c>
      <c r="B64" s="10" t="s">
        <v>110</v>
      </c>
      <c r="C64" s="7"/>
      <c r="D64" s="7"/>
      <c r="E64" s="7"/>
      <c r="F64" s="7"/>
      <c r="G64" s="7">
        <v>1450.13</v>
      </c>
      <c r="H64" s="9" t="s">
        <v>14</v>
      </c>
      <c r="I64" s="7" t="s">
        <v>111</v>
      </c>
    </row>
    <row r="65" customHeight="1" spans="1:9">
      <c r="A65" s="7">
        <v>8</v>
      </c>
      <c r="B65" s="10" t="s">
        <v>110</v>
      </c>
      <c r="C65" s="7"/>
      <c r="D65" s="7"/>
      <c r="E65" s="7"/>
      <c r="F65" s="7"/>
      <c r="G65" s="7">
        <v>1699.11</v>
      </c>
      <c r="H65" s="9" t="s">
        <v>112</v>
      </c>
      <c r="I65" s="7" t="s">
        <v>111</v>
      </c>
    </row>
    <row r="66" customHeight="1" spans="1:10">
      <c r="A66" s="8">
        <v>9</v>
      </c>
      <c r="B66" s="7" t="s">
        <v>110</v>
      </c>
      <c r="C66" s="7"/>
      <c r="D66" s="7"/>
      <c r="E66" s="7"/>
      <c r="F66" s="7"/>
      <c r="G66" s="7">
        <v>1699.11</v>
      </c>
      <c r="H66" s="9" t="s">
        <v>113</v>
      </c>
      <c r="I66" s="7" t="s">
        <v>111</v>
      </c>
      <c r="J66" s="2">
        <f>SUM(G58:G66)</f>
        <v>15372.38</v>
      </c>
    </row>
    <row r="67" customHeight="1" spans="1:9">
      <c r="A67" s="5" t="s">
        <v>114</v>
      </c>
      <c r="B67" s="6"/>
      <c r="C67" s="7"/>
      <c r="D67" s="7"/>
      <c r="E67" s="7"/>
      <c r="F67" s="7"/>
      <c r="G67" s="7"/>
      <c r="H67" s="9"/>
      <c r="I67" s="7"/>
    </row>
    <row r="68" customHeight="1" spans="1:9">
      <c r="A68" s="8">
        <v>1</v>
      </c>
      <c r="B68" s="7" t="s">
        <v>115</v>
      </c>
      <c r="C68" s="7"/>
      <c r="D68" s="7" t="s">
        <v>116</v>
      </c>
      <c r="E68" s="7">
        <v>1</v>
      </c>
      <c r="F68" s="7"/>
      <c r="G68" s="7">
        <v>1407.07</v>
      </c>
      <c r="H68" s="9" t="s">
        <v>33</v>
      </c>
      <c r="I68" s="7" t="s">
        <v>117</v>
      </c>
    </row>
    <row r="69" customHeight="1" spans="1:9">
      <c r="A69" s="8">
        <v>2</v>
      </c>
      <c r="B69" s="7" t="s">
        <v>118</v>
      </c>
      <c r="C69" s="7"/>
      <c r="D69" s="7" t="s">
        <v>119</v>
      </c>
      <c r="E69" s="7">
        <v>1</v>
      </c>
      <c r="F69" s="7"/>
      <c r="G69" s="7">
        <v>8500</v>
      </c>
      <c r="H69" s="9" t="s">
        <v>25</v>
      </c>
      <c r="I69" s="7" t="s">
        <v>120</v>
      </c>
    </row>
    <row r="70" customHeight="1" spans="1:10">
      <c r="A70" s="8">
        <v>3</v>
      </c>
      <c r="B70" s="7" t="s">
        <v>115</v>
      </c>
      <c r="C70" s="7"/>
      <c r="D70" s="7" t="s">
        <v>116</v>
      </c>
      <c r="E70" s="7">
        <v>1</v>
      </c>
      <c r="F70" s="7"/>
      <c r="G70" s="7">
        <v>543.69</v>
      </c>
      <c r="H70" s="9" t="s">
        <v>121</v>
      </c>
      <c r="I70" s="7" t="s">
        <v>122</v>
      </c>
      <c r="J70" s="2">
        <f>SUM(G68:G70)</f>
        <v>10450.76</v>
      </c>
    </row>
    <row r="71" customHeight="1" spans="1:9">
      <c r="A71" s="5" t="s">
        <v>123</v>
      </c>
      <c r="B71" s="6"/>
      <c r="C71" s="7"/>
      <c r="D71" s="7"/>
      <c r="E71" s="7"/>
      <c r="F71" s="7"/>
      <c r="G71" s="7"/>
      <c r="H71" s="9"/>
      <c r="I71" s="7"/>
    </row>
    <row r="72" customHeight="1" spans="1:9">
      <c r="A72" s="7">
        <v>1</v>
      </c>
      <c r="B72" s="10" t="s">
        <v>124</v>
      </c>
      <c r="C72" s="7"/>
      <c r="D72" s="7"/>
      <c r="E72" s="7"/>
      <c r="F72" s="7"/>
      <c r="G72" s="7">
        <v>9135.92</v>
      </c>
      <c r="H72" s="9" t="s">
        <v>33</v>
      </c>
      <c r="I72" s="7" t="s">
        <v>125</v>
      </c>
    </row>
    <row r="73" customHeight="1" spans="1:9">
      <c r="A73" s="7">
        <v>2</v>
      </c>
      <c r="B73" s="10" t="s">
        <v>126</v>
      </c>
      <c r="C73" s="7"/>
      <c r="D73" s="7"/>
      <c r="E73" s="7"/>
      <c r="F73" s="7"/>
      <c r="G73" s="7">
        <v>7106.19</v>
      </c>
      <c r="H73" s="9" t="s">
        <v>18</v>
      </c>
      <c r="I73" s="7" t="s">
        <v>127</v>
      </c>
    </row>
    <row r="74" customHeight="1" spans="1:9">
      <c r="A74" s="7">
        <v>3</v>
      </c>
      <c r="B74" s="10" t="s">
        <v>128</v>
      </c>
      <c r="C74" s="7" t="s">
        <v>129</v>
      </c>
      <c r="D74" s="7" t="s">
        <v>130</v>
      </c>
      <c r="E74" s="7">
        <v>10</v>
      </c>
      <c r="F74" s="7">
        <v>858.4</v>
      </c>
      <c r="G74" s="7">
        <v>8584.07</v>
      </c>
      <c r="H74" s="9" t="s">
        <v>29</v>
      </c>
      <c r="I74" s="7" t="s">
        <v>127</v>
      </c>
    </row>
    <row r="75" customHeight="1" spans="1:9">
      <c r="A75" s="7">
        <v>4</v>
      </c>
      <c r="B75" s="10" t="s">
        <v>128</v>
      </c>
      <c r="C75" s="7" t="s">
        <v>131</v>
      </c>
      <c r="D75" s="7" t="s">
        <v>130</v>
      </c>
      <c r="E75" s="7">
        <v>10</v>
      </c>
      <c r="F75" s="7">
        <v>725.66</v>
      </c>
      <c r="G75" s="7">
        <v>7256.64</v>
      </c>
      <c r="H75" s="9" t="s">
        <v>29</v>
      </c>
      <c r="I75" s="7" t="s">
        <v>127</v>
      </c>
    </row>
    <row r="76" customHeight="1" spans="1:9">
      <c r="A76" s="7">
        <v>5</v>
      </c>
      <c r="B76" s="10" t="s">
        <v>128</v>
      </c>
      <c r="C76" s="7" t="s">
        <v>132</v>
      </c>
      <c r="D76" s="7" t="s">
        <v>130</v>
      </c>
      <c r="E76" s="7">
        <v>10</v>
      </c>
      <c r="F76" s="7">
        <v>548.67</v>
      </c>
      <c r="G76" s="7">
        <v>5486.73</v>
      </c>
      <c r="H76" s="9" t="s">
        <v>29</v>
      </c>
      <c r="I76" s="7" t="s">
        <v>127</v>
      </c>
    </row>
    <row r="77" customHeight="1" spans="1:9">
      <c r="A77" s="7">
        <v>6</v>
      </c>
      <c r="B77" s="10" t="s">
        <v>128</v>
      </c>
      <c r="C77" s="7" t="s">
        <v>132</v>
      </c>
      <c r="D77" s="7" t="s">
        <v>130</v>
      </c>
      <c r="E77" s="7">
        <v>10</v>
      </c>
      <c r="F77" s="7">
        <v>548.67</v>
      </c>
      <c r="G77" s="7">
        <v>5486.73</v>
      </c>
      <c r="H77" s="9" t="s">
        <v>29</v>
      </c>
      <c r="I77" s="7" t="s">
        <v>127</v>
      </c>
    </row>
    <row r="78" customHeight="1" spans="1:10">
      <c r="A78" s="7">
        <v>7</v>
      </c>
      <c r="B78" s="10" t="s">
        <v>133</v>
      </c>
      <c r="C78" s="7" t="s">
        <v>134</v>
      </c>
      <c r="D78" s="7" t="s">
        <v>130</v>
      </c>
      <c r="E78" s="7">
        <v>10</v>
      </c>
      <c r="F78" s="7">
        <v>243.36</v>
      </c>
      <c r="G78" s="7">
        <v>2433.63</v>
      </c>
      <c r="H78" s="9" t="s">
        <v>29</v>
      </c>
      <c r="I78" s="7" t="s">
        <v>127</v>
      </c>
      <c r="J78" s="2">
        <f>SUM(G72:G78)</f>
        <v>45489.91</v>
      </c>
    </row>
    <row r="79" customHeight="1" spans="1:9">
      <c r="A79" s="5" t="s">
        <v>135</v>
      </c>
      <c r="B79" s="6"/>
      <c r="C79" s="7"/>
      <c r="D79" s="7"/>
      <c r="E79" s="7"/>
      <c r="F79" s="7"/>
      <c r="G79" s="7"/>
      <c r="H79" s="9"/>
      <c r="I79" s="7"/>
    </row>
    <row r="80" customHeight="1" spans="1:9">
      <c r="A80" s="7">
        <v>1</v>
      </c>
      <c r="B80" s="10" t="s">
        <v>136</v>
      </c>
      <c r="C80" s="7" t="s">
        <v>137</v>
      </c>
      <c r="D80" s="7" t="s">
        <v>106</v>
      </c>
      <c r="E80" s="7">
        <v>50</v>
      </c>
      <c r="F80" s="7">
        <v>11.5</v>
      </c>
      <c r="G80" s="7">
        <v>575.22</v>
      </c>
      <c r="H80" s="9" t="s">
        <v>29</v>
      </c>
      <c r="I80" s="7" t="s">
        <v>65</v>
      </c>
    </row>
    <row r="81" customHeight="1" spans="1:9">
      <c r="A81" s="7">
        <v>2</v>
      </c>
      <c r="B81" s="10" t="s">
        <v>136</v>
      </c>
      <c r="C81" s="7" t="s">
        <v>138</v>
      </c>
      <c r="D81" s="7" t="s">
        <v>106</v>
      </c>
      <c r="E81" s="7">
        <v>50</v>
      </c>
      <c r="F81" s="7">
        <v>5.75</v>
      </c>
      <c r="G81" s="7">
        <v>287.61</v>
      </c>
      <c r="H81" s="9" t="s">
        <v>29</v>
      </c>
      <c r="I81" s="7" t="s">
        <v>65</v>
      </c>
    </row>
    <row r="82" customHeight="1" spans="1:9">
      <c r="A82" s="7">
        <v>3</v>
      </c>
      <c r="B82" s="10" t="s">
        <v>136</v>
      </c>
      <c r="C82" s="7" t="s">
        <v>139</v>
      </c>
      <c r="D82" s="7" t="s">
        <v>106</v>
      </c>
      <c r="E82" s="7">
        <v>100</v>
      </c>
      <c r="F82" s="7">
        <v>3.98</v>
      </c>
      <c r="G82" s="7">
        <v>398.23</v>
      </c>
      <c r="H82" s="9" t="s">
        <v>29</v>
      </c>
      <c r="I82" s="7" t="s">
        <v>65</v>
      </c>
    </row>
    <row r="83" customHeight="1" spans="1:9">
      <c r="A83" s="7">
        <v>4</v>
      </c>
      <c r="B83" s="10" t="s">
        <v>136</v>
      </c>
      <c r="C83" s="7" t="s">
        <v>140</v>
      </c>
      <c r="D83" s="7" t="s">
        <v>106</v>
      </c>
      <c r="E83" s="7">
        <v>100</v>
      </c>
      <c r="F83" s="7">
        <v>2.3</v>
      </c>
      <c r="G83" s="7">
        <v>230.09</v>
      </c>
      <c r="H83" s="9" t="s">
        <v>29</v>
      </c>
      <c r="I83" s="7" t="s">
        <v>65</v>
      </c>
    </row>
    <row r="84" customHeight="1" spans="1:9">
      <c r="A84" s="7">
        <v>5</v>
      </c>
      <c r="B84" s="10" t="s">
        <v>136</v>
      </c>
      <c r="C84" s="7" t="s">
        <v>141</v>
      </c>
      <c r="D84" s="7" t="s">
        <v>106</v>
      </c>
      <c r="E84" s="7">
        <v>100</v>
      </c>
      <c r="F84" s="7">
        <v>1.59</v>
      </c>
      <c r="G84" s="7">
        <v>159.29</v>
      </c>
      <c r="H84" s="9" t="s">
        <v>29</v>
      </c>
      <c r="I84" s="7" t="s">
        <v>65</v>
      </c>
    </row>
    <row r="85" customHeight="1" spans="1:10">
      <c r="A85" s="7">
        <v>6</v>
      </c>
      <c r="B85" s="10" t="s">
        <v>136</v>
      </c>
      <c r="C85" s="7" t="s">
        <v>142</v>
      </c>
      <c r="D85" s="7" t="s">
        <v>106</v>
      </c>
      <c r="E85" s="7">
        <v>100</v>
      </c>
      <c r="F85" s="7">
        <v>1.06</v>
      </c>
      <c r="G85" s="7">
        <v>106.19</v>
      </c>
      <c r="H85" s="9" t="s">
        <v>29</v>
      </c>
      <c r="I85" s="7" t="s">
        <v>65</v>
      </c>
      <c r="J85" s="2">
        <f>SUM(G80:G85)</f>
        <v>1756.63</v>
      </c>
    </row>
    <row r="86" customHeight="1" spans="1:9">
      <c r="A86" s="5" t="s">
        <v>143</v>
      </c>
      <c r="B86" s="6"/>
      <c r="C86" s="7"/>
      <c r="D86" s="7"/>
      <c r="E86" s="7"/>
      <c r="F86" s="7"/>
      <c r="G86" s="7"/>
      <c r="H86" s="9"/>
      <c r="I86" s="7"/>
    </row>
    <row r="87" customHeight="1" spans="1:9">
      <c r="A87" s="7">
        <v>1</v>
      </c>
      <c r="B87" s="10" t="s">
        <v>124</v>
      </c>
      <c r="C87" s="7"/>
      <c r="D87" s="7"/>
      <c r="E87" s="7"/>
      <c r="F87" s="7"/>
      <c r="G87" s="7">
        <v>35221.24</v>
      </c>
      <c r="H87" s="9" t="s">
        <v>25</v>
      </c>
      <c r="I87" s="7" t="s">
        <v>47</v>
      </c>
    </row>
    <row r="88" customHeight="1" spans="1:9">
      <c r="A88" s="7">
        <v>2</v>
      </c>
      <c r="B88" s="10" t="s">
        <v>144</v>
      </c>
      <c r="C88" s="7"/>
      <c r="D88" s="7"/>
      <c r="E88" s="7"/>
      <c r="F88" s="7"/>
      <c r="G88" s="7">
        <v>1061.95</v>
      </c>
      <c r="H88" s="9" t="s">
        <v>22</v>
      </c>
      <c r="I88" s="7" t="s">
        <v>145</v>
      </c>
    </row>
    <row r="89" customHeight="1" spans="1:9">
      <c r="A89" s="7">
        <v>3</v>
      </c>
      <c r="B89" s="10" t="s">
        <v>124</v>
      </c>
      <c r="C89" s="7"/>
      <c r="D89" s="7"/>
      <c r="E89" s="7"/>
      <c r="F89" s="7"/>
      <c r="G89" s="7">
        <v>4072.56</v>
      </c>
      <c r="H89" s="9" t="s">
        <v>33</v>
      </c>
      <c r="I89" s="7" t="s">
        <v>75</v>
      </c>
    </row>
    <row r="90" customHeight="1" spans="1:9">
      <c r="A90" s="7">
        <v>4</v>
      </c>
      <c r="B90" s="10" t="s">
        <v>124</v>
      </c>
      <c r="C90" s="7"/>
      <c r="D90" s="7"/>
      <c r="E90" s="7"/>
      <c r="F90" s="7"/>
      <c r="G90" s="7">
        <v>10786.74</v>
      </c>
      <c r="H90" s="9" t="s">
        <v>33</v>
      </c>
      <c r="I90" s="7" t="s">
        <v>75</v>
      </c>
    </row>
    <row r="91" customHeight="1" spans="1:9">
      <c r="A91" s="7">
        <v>5</v>
      </c>
      <c r="B91" s="10" t="s">
        <v>124</v>
      </c>
      <c r="C91" s="7"/>
      <c r="D91" s="7"/>
      <c r="E91" s="7"/>
      <c r="F91" s="7"/>
      <c r="G91" s="7">
        <v>5734.95</v>
      </c>
      <c r="H91" s="9" t="s">
        <v>33</v>
      </c>
      <c r="I91" s="7" t="s">
        <v>146</v>
      </c>
    </row>
    <row r="92" customHeight="1" spans="1:9">
      <c r="A92" s="7">
        <v>6</v>
      </c>
      <c r="B92" s="10" t="s">
        <v>124</v>
      </c>
      <c r="C92" s="7"/>
      <c r="D92" s="7"/>
      <c r="E92" s="7"/>
      <c r="F92" s="7"/>
      <c r="G92" s="7">
        <v>1804.43</v>
      </c>
      <c r="H92" s="9" t="s">
        <v>26</v>
      </c>
      <c r="I92" s="7" t="s">
        <v>65</v>
      </c>
    </row>
    <row r="93" customHeight="1" spans="1:9">
      <c r="A93" s="7">
        <v>7</v>
      </c>
      <c r="B93" s="10" t="s">
        <v>124</v>
      </c>
      <c r="C93" s="7"/>
      <c r="D93" s="7"/>
      <c r="E93" s="7"/>
      <c r="F93" s="7"/>
      <c r="G93" s="7">
        <v>1304.43</v>
      </c>
      <c r="H93" s="9" t="s">
        <v>20</v>
      </c>
      <c r="I93" s="7" t="s">
        <v>65</v>
      </c>
    </row>
    <row r="94" customHeight="1" spans="1:9">
      <c r="A94" s="7">
        <v>8</v>
      </c>
      <c r="B94" s="10" t="s">
        <v>124</v>
      </c>
      <c r="C94" s="7"/>
      <c r="D94" s="7"/>
      <c r="E94" s="7"/>
      <c r="F94" s="7"/>
      <c r="G94" s="7">
        <v>734.51</v>
      </c>
      <c r="H94" s="9" t="s">
        <v>108</v>
      </c>
      <c r="I94" s="7" t="s">
        <v>65</v>
      </c>
    </row>
    <row r="95" customHeight="1" spans="1:9">
      <c r="A95" s="7">
        <v>9</v>
      </c>
      <c r="B95" s="10" t="s">
        <v>124</v>
      </c>
      <c r="C95" s="7"/>
      <c r="D95" s="7"/>
      <c r="E95" s="7"/>
      <c r="F95" s="7"/>
      <c r="G95" s="7">
        <v>508.41</v>
      </c>
      <c r="H95" s="9" t="s">
        <v>108</v>
      </c>
      <c r="I95" s="7" t="s">
        <v>65</v>
      </c>
    </row>
    <row r="96" customHeight="1" spans="1:9">
      <c r="A96" s="7">
        <v>10</v>
      </c>
      <c r="B96" s="10" t="s">
        <v>124</v>
      </c>
      <c r="C96" s="7"/>
      <c r="D96" s="7"/>
      <c r="E96" s="7"/>
      <c r="F96" s="7"/>
      <c r="G96" s="7">
        <v>623.88</v>
      </c>
      <c r="H96" s="9" t="s">
        <v>108</v>
      </c>
      <c r="I96" s="7" t="s">
        <v>65</v>
      </c>
    </row>
    <row r="97" customHeight="1" spans="1:9">
      <c r="A97" s="7">
        <v>11</v>
      </c>
      <c r="B97" s="10" t="s">
        <v>124</v>
      </c>
      <c r="C97" s="7"/>
      <c r="D97" s="7"/>
      <c r="E97" s="7"/>
      <c r="F97" s="7"/>
      <c r="G97" s="7">
        <v>1588.5</v>
      </c>
      <c r="H97" s="9" t="s">
        <v>20</v>
      </c>
      <c r="I97" s="7" t="s">
        <v>65</v>
      </c>
    </row>
    <row r="98" customHeight="1" spans="1:9">
      <c r="A98" s="7">
        <v>12</v>
      </c>
      <c r="B98" s="10" t="s">
        <v>124</v>
      </c>
      <c r="C98" s="7"/>
      <c r="D98" s="7"/>
      <c r="E98" s="7"/>
      <c r="F98" s="7"/>
      <c r="G98" s="7">
        <v>5685.83</v>
      </c>
      <c r="H98" s="9" t="s">
        <v>20</v>
      </c>
      <c r="I98" s="7" t="s">
        <v>65</v>
      </c>
    </row>
    <row r="99" customHeight="1" spans="1:9">
      <c r="A99" s="7">
        <v>13</v>
      </c>
      <c r="B99" s="10" t="s">
        <v>147</v>
      </c>
      <c r="C99" s="7"/>
      <c r="D99" s="7"/>
      <c r="E99" s="7"/>
      <c r="F99" s="7"/>
      <c r="G99" s="7">
        <v>203.54</v>
      </c>
      <c r="H99" s="12" t="s">
        <v>148</v>
      </c>
      <c r="I99" s="7" t="s">
        <v>65</v>
      </c>
    </row>
    <row r="100" customHeight="1" spans="1:9">
      <c r="A100" s="7">
        <v>14</v>
      </c>
      <c r="B100" s="10" t="s">
        <v>124</v>
      </c>
      <c r="C100" s="7"/>
      <c r="D100" s="7"/>
      <c r="E100" s="7"/>
      <c r="F100" s="7"/>
      <c r="G100" s="7">
        <v>5069.02</v>
      </c>
      <c r="H100" s="9" t="s">
        <v>33</v>
      </c>
      <c r="I100" s="7" t="s">
        <v>146</v>
      </c>
    </row>
    <row r="101" customHeight="1" spans="1:9">
      <c r="A101" s="7">
        <v>15</v>
      </c>
      <c r="B101" s="10" t="s">
        <v>149</v>
      </c>
      <c r="C101" s="7"/>
      <c r="D101" s="7"/>
      <c r="E101" s="7"/>
      <c r="F101" s="7"/>
      <c r="G101" s="7">
        <v>760</v>
      </c>
      <c r="H101" s="9" t="s">
        <v>33</v>
      </c>
      <c r="I101" s="7" t="s">
        <v>150</v>
      </c>
    </row>
    <row r="102" customHeight="1" spans="1:9">
      <c r="A102" s="7">
        <v>16</v>
      </c>
      <c r="B102" s="10" t="s">
        <v>151</v>
      </c>
      <c r="C102" s="7" t="s">
        <v>152</v>
      </c>
      <c r="D102" s="7" t="s">
        <v>153</v>
      </c>
      <c r="E102" s="7">
        <v>30</v>
      </c>
      <c r="F102" s="7">
        <v>44.24</v>
      </c>
      <c r="G102" s="7">
        <v>1327.43</v>
      </c>
      <c r="H102" s="9" t="s">
        <v>29</v>
      </c>
      <c r="I102" s="7" t="s">
        <v>65</v>
      </c>
    </row>
    <row r="103" customHeight="1" spans="1:9">
      <c r="A103" s="7">
        <v>17</v>
      </c>
      <c r="B103" s="10" t="s">
        <v>151</v>
      </c>
      <c r="C103" s="7" t="s">
        <v>154</v>
      </c>
      <c r="D103" s="7" t="s">
        <v>153</v>
      </c>
      <c r="E103" s="7">
        <v>30</v>
      </c>
      <c r="F103" s="7">
        <v>12.21</v>
      </c>
      <c r="G103" s="7">
        <v>366.37</v>
      </c>
      <c r="H103" s="9" t="s">
        <v>29</v>
      </c>
      <c r="I103" s="7" t="s">
        <v>65</v>
      </c>
    </row>
    <row r="104" customHeight="1" spans="1:9">
      <c r="A104" s="7">
        <v>18</v>
      </c>
      <c r="B104" s="10" t="s">
        <v>155</v>
      </c>
      <c r="C104" s="7"/>
      <c r="D104" s="7" t="s">
        <v>153</v>
      </c>
      <c r="E104" s="7">
        <v>100</v>
      </c>
      <c r="F104" s="7">
        <v>1.59</v>
      </c>
      <c r="G104" s="7">
        <v>159.29</v>
      </c>
      <c r="H104" s="9" t="s">
        <v>29</v>
      </c>
      <c r="I104" s="7" t="s">
        <v>65</v>
      </c>
    </row>
    <row r="105" customHeight="1" spans="1:9">
      <c r="A105" s="7">
        <v>19</v>
      </c>
      <c r="B105" s="10" t="s">
        <v>156</v>
      </c>
      <c r="C105" s="7" t="s">
        <v>157</v>
      </c>
      <c r="D105" s="7" t="s">
        <v>153</v>
      </c>
      <c r="E105" s="7">
        <v>60</v>
      </c>
      <c r="F105" s="7">
        <v>5.309</v>
      </c>
      <c r="G105" s="7">
        <v>318.58</v>
      </c>
      <c r="H105" s="9" t="s">
        <v>29</v>
      </c>
      <c r="I105" s="7" t="s">
        <v>65</v>
      </c>
    </row>
    <row r="106" customHeight="1" spans="1:9">
      <c r="A106" s="7">
        <v>20</v>
      </c>
      <c r="B106" s="10" t="s">
        <v>156</v>
      </c>
      <c r="C106" s="7" t="s">
        <v>158</v>
      </c>
      <c r="D106" s="7" t="s">
        <v>153</v>
      </c>
      <c r="E106" s="7">
        <v>60</v>
      </c>
      <c r="F106" s="7">
        <v>3.98</v>
      </c>
      <c r="G106" s="7">
        <v>238.94</v>
      </c>
      <c r="H106" s="9" t="s">
        <v>29</v>
      </c>
      <c r="I106" s="7" t="s">
        <v>65</v>
      </c>
    </row>
    <row r="107" customHeight="1" spans="1:9">
      <c r="A107" s="7">
        <v>21</v>
      </c>
      <c r="B107" s="10" t="s">
        <v>159</v>
      </c>
      <c r="C107" s="7"/>
      <c r="D107" s="7" t="s">
        <v>50</v>
      </c>
      <c r="E107" s="7">
        <v>1000</v>
      </c>
      <c r="F107" s="7">
        <v>0.19</v>
      </c>
      <c r="G107" s="7">
        <v>194.69</v>
      </c>
      <c r="H107" s="9" t="s">
        <v>29</v>
      </c>
      <c r="I107" s="7" t="s">
        <v>65</v>
      </c>
    </row>
    <row r="108" customHeight="1" spans="1:9">
      <c r="A108" s="7">
        <v>22</v>
      </c>
      <c r="B108" s="10" t="s">
        <v>160</v>
      </c>
      <c r="C108" s="7" t="s">
        <v>161</v>
      </c>
      <c r="D108" s="7" t="s">
        <v>102</v>
      </c>
      <c r="E108" s="7">
        <v>10</v>
      </c>
      <c r="F108" s="7">
        <v>185.84</v>
      </c>
      <c r="G108" s="7">
        <v>1858.41</v>
      </c>
      <c r="H108" s="9" t="s">
        <v>29</v>
      </c>
      <c r="I108" s="7" t="s">
        <v>127</v>
      </c>
    </row>
    <row r="109" customHeight="1" spans="1:9">
      <c r="A109" s="7">
        <v>23</v>
      </c>
      <c r="B109" s="10" t="s">
        <v>160</v>
      </c>
      <c r="C109" s="7" t="s">
        <v>162</v>
      </c>
      <c r="D109" s="7" t="s">
        <v>102</v>
      </c>
      <c r="E109" s="7">
        <v>11</v>
      </c>
      <c r="F109" s="7">
        <v>424.77</v>
      </c>
      <c r="G109" s="7">
        <v>4672.57</v>
      </c>
      <c r="H109" s="9" t="s">
        <v>29</v>
      </c>
      <c r="I109" s="7" t="s">
        <v>127</v>
      </c>
    </row>
    <row r="110" customHeight="1" spans="1:9">
      <c r="A110" s="7">
        <v>24</v>
      </c>
      <c r="B110" s="10" t="s">
        <v>163</v>
      </c>
      <c r="C110" s="7" t="s">
        <v>164</v>
      </c>
      <c r="D110" s="7" t="s">
        <v>153</v>
      </c>
      <c r="E110" s="7">
        <v>21</v>
      </c>
      <c r="F110" s="7">
        <v>522.13</v>
      </c>
      <c r="G110" s="7">
        <v>10964.6</v>
      </c>
      <c r="H110" s="9" t="s">
        <v>29</v>
      </c>
      <c r="I110" s="7" t="s">
        <v>65</v>
      </c>
    </row>
    <row r="111" customHeight="1" spans="1:9">
      <c r="A111" s="7">
        <v>25</v>
      </c>
      <c r="B111" s="10" t="s">
        <v>163</v>
      </c>
      <c r="C111" s="7" t="s">
        <v>165</v>
      </c>
      <c r="D111" s="7" t="s">
        <v>153</v>
      </c>
      <c r="E111" s="7">
        <v>20</v>
      </c>
      <c r="F111" s="7">
        <v>541.59</v>
      </c>
      <c r="G111" s="7">
        <v>10831.86</v>
      </c>
      <c r="H111" s="9" t="s">
        <v>29</v>
      </c>
      <c r="I111" s="7" t="s">
        <v>65</v>
      </c>
    </row>
    <row r="112" customHeight="1" spans="1:10">
      <c r="A112" s="7">
        <v>26</v>
      </c>
      <c r="B112" s="10" t="s">
        <v>163</v>
      </c>
      <c r="C112" s="7" t="s">
        <v>166</v>
      </c>
      <c r="D112" s="7" t="s">
        <v>153</v>
      </c>
      <c r="E112" s="7">
        <v>20</v>
      </c>
      <c r="F112" s="7">
        <v>210.61</v>
      </c>
      <c r="G112" s="7">
        <v>4212.39</v>
      </c>
      <c r="H112" s="9" t="s">
        <v>29</v>
      </c>
      <c r="I112" s="7" t="s">
        <v>65</v>
      </c>
      <c r="J112" s="2">
        <f>SUM(G87:G112)</f>
        <v>110305.12</v>
      </c>
    </row>
    <row r="113" customHeight="1" spans="1:9">
      <c r="A113" s="5" t="s">
        <v>167</v>
      </c>
      <c r="B113" s="6"/>
      <c r="C113" s="7"/>
      <c r="D113" s="7"/>
      <c r="E113" s="7"/>
      <c r="F113" s="7"/>
      <c r="G113" s="7"/>
      <c r="H113" s="9"/>
      <c r="I113" s="7"/>
    </row>
    <row r="114" customHeight="1" spans="1:9">
      <c r="A114" s="7">
        <v>1</v>
      </c>
      <c r="B114" s="7" t="s">
        <v>168</v>
      </c>
      <c r="C114" s="7"/>
      <c r="D114" s="7"/>
      <c r="E114" s="7"/>
      <c r="F114" s="7"/>
      <c r="G114" s="7">
        <v>488.5</v>
      </c>
      <c r="H114" s="9" t="s">
        <v>26</v>
      </c>
      <c r="I114" s="7" t="s">
        <v>65</v>
      </c>
    </row>
    <row r="115" customHeight="1" spans="1:9">
      <c r="A115" s="7">
        <v>2</v>
      </c>
      <c r="B115" s="7" t="s">
        <v>169</v>
      </c>
      <c r="C115" s="7"/>
      <c r="D115" s="7" t="s">
        <v>130</v>
      </c>
      <c r="E115" s="7">
        <v>600</v>
      </c>
      <c r="F115" s="7">
        <v>1.769</v>
      </c>
      <c r="G115" s="7">
        <v>1061.95</v>
      </c>
      <c r="H115" s="9" t="s">
        <v>29</v>
      </c>
      <c r="I115" s="7" t="s">
        <v>65</v>
      </c>
    </row>
    <row r="116" customHeight="1" spans="1:9">
      <c r="A116" s="7">
        <v>3</v>
      </c>
      <c r="B116" s="7" t="s">
        <v>170</v>
      </c>
      <c r="C116" s="7"/>
      <c r="D116" s="7" t="s">
        <v>106</v>
      </c>
      <c r="E116" s="7">
        <v>200</v>
      </c>
      <c r="F116" s="7">
        <v>1.32</v>
      </c>
      <c r="G116" s="7">
        <v>265.49</v>
      </c>
      <c r="H116" s="9" t="s">
        <v>29</v>
      </c>
      <c r="I116" s="7" t="s">
        <v>65</v>
      </c>
    </row>
    <row r="117" customHeight="1" spans="1:9">
      <c r="A117" s="7">
        <v>4</v>
      </c>
      <c r="B117" s="7" t="s">
        <v>171</v>
      </c>
      <c r="C117" s="7" t="s">
        <v>172</v>
      </c>
      <c r="D117" s="7" t="s">
        <v>106</v>
      </c>
      <c r="E117" s="7">
        <v>2</v>
      </c>
      <c r="F117" s="7">
        <v>13.27</v>
      </c>
      <c r="G117" s="7">
        <v>26.55</v>
      </c>
      <c r="H117" s="9" t="s">
        <v>20</v>
      </c>
      <c r="I117" s="7" t="s">
        <v>65</v>
      </c>
    </row>
    <row r="118" customHeight="1" spans="1:9">
      <c r="A118" s="7">
        <v>5</v>
      </c>
      <c r="B118" s="7" t="s">
        <v>173</v>
      </c>
      <c r="C118" s="7"/>
      <c r="D118" s="7" t="s">
        <v>106</v>
      </c>
      <c r="E118" s="7">
        <v>160</v>
      </c>
      <c r="F118" s="7">
        <v>8.4</v>
      </c>
      <c r="G118" s="7">
        <v>1345.13</v>
      </c>
      <c r="H118" s="9" t="s">
        <v>29</v>
      </c>
      <c r="I118" s="7" t="s">
        <v>65</v>
      </c>
    </row>
    <row r="119" customHeight="1" spans="1:9">
      <c r="A119" s="7">
        <v>6</v>
      </c>
      <c r="B119" s="7" t="s">
        <v>174</v>
      </c>
      <c r="C119" s="7"/>
      <c r="D119" s="7" t="s">
        <v>106</v>
      </c>
      <c r="E119" s="7">
        <v>24</v>
      </c>
      <c r="F119" s="7">
        <v>5.3</v>
      </c>
      <c r="G119" s="7">
        <v>127.43</v>
      </c>
      <c r="H119" s="9" t="s">
        <v>29</v>
      </c>
      <c r="I119" s="7" t="s">
        <v>65</v>
      </c>
    </row>
    <row r="120" customHeight="1" spans="1:9">
      <c r="A120" s="7">
        <v>7</v>
      </c>
      <c r="B120" s="7" t="s">
        <v>175</v>
      </c>
      <c r="C120" s="7"/>
      <c r="D120" s="7" t="s">
        <v>130</v>
      </c>
      <c r="E120" s="7">
        <v>120</v>
      </c>
      <c r="F120" s="7">
        <v>4.24</v>
      </c>
      <c r="G120" s="7">
        <v>509.73</v>
      </c>
      <c r="H120" s="9" t="s">
        <v>29</v>
      </c>
      <c r="I120" s="7" t="s">
        <v>65</v>
      </c>
    </row>
    <row r="121" customHeight="1" spans="1:9">
      <c r="A121" s="7">
        <v>8</v>
      </c>
      <c r="B121" s="7" t="s">
        <v>176</v>
      </c>
      <c r="C121" s="7"/>
      <c r="D121" s="7"/>
      <c r="E121" s="7"/>
      <c r="F121" s="7"/>
      <c r="G121" s="7">
        <v>26.55</v>
      </c>
      <c r="H121" s="9" t="s">
        <v>108</v>
      </c>
      <c r="I121" s="7" t="s">
        <v>65</v>
      </c>
    </row>
    <row r="122" customHeight="1" spans="1:9">
      <c r="A122" s="7">
        <v>9</v>
      </c>
      <c r="B122" s="7" t="s">
        <v>177</v>
      </c>
      <c r="C122" s="7" t="s">
        <v>178</v>
      </c>
      <c r="D122" s="7" t="s">
        <v>106</v>
      </c>
      <c r="E122" s="7">
        <v>600</v>
      </c>
      <c r="F122" s="7">
        <v>1.32</v>
      </c>
      <c r="G122" s="7">
        <v>796.46</v>
      </c>
      <c r="H122" s="9" t="s">
        <v>29</v>
      </c>
      <c r="I122" s="7" t="s">
        <v>65</v>
      </c>
    </row>
    <row r="123" customHeight="1" spans="1:10">
      <c r="A123" s="7">
        <v>10</v>
      </c>
      <c r="B123" s="7" t="s">
        <v>179</v>
      </c>
      <c r="C123" s="7"/>
      <c r="D123" s="7" t="s">
        <v>106</v>
      </c>
      <c r="E123" s="7">
        <v>200</v>
      </c>
      <c r="F123" s="7">
        <v>1.32</v>
      </c>
      <c r="G123" s="7">
        <v>265.49</v>
      </c>
      <c r="H123" s="9" t="s">
        <v>29</v>
      </c>
      <c r="I123" s="7" t="s">
        <v>65</v>
      </c>
      <c r="J123" s="2">
        <f>SUM(G114:G123)</f>
        <v>4913.28</v>
      </c>
    </row>
    <row r="124" customHeight="1" spans="1:9">
      <c r="A124" s="5" t="s">
        <v>180</v>
      </c>
      <c r="B124" s="6"/>
      <c r="C124" s="7"/>
      <c r="D124" s="7"/>
      <c r="E124" s="7"/>
      <c r="F124" s="7"/>
      <c r="G124" s="7"/>
      <c r="H124" s="9"/>
      <c r="I124" s="7"/>
    </row>
    <row r="125" customHeight="1" spans="1:9">
      <c r="A125" s="7">
        <v>1</v>
      </c>
      <c r="B125" s="10" t="s">
        <v>181</v>
      </c>
      <c r="C125" s="7"/>
      <c r="D125" s="7" t="s">
        <v>116</v>
      </c>
      <c r="E125" s="7">
        <v>1</v>
      </c>
      <c r="F125" s="7"/>
      <c r="G125" s="7">
        <v>2738.94</v>
      </c>
      <c r="H125" s="9" t="s">
        <v>33</v>
      </c>
      <c r="I125" s="7" t="s">
        <v>182</v>
      </c>
    </row>
    <row r="126" customHeight="1" spans="1:9">
      <c r="A126" s="7">
        <v>2</v>
      </c>
      <c r="B126" s="10" t="s">
        <v>181</v>
      </c>
      <c r="C126" s="7"/>
      <c r="D126" s="7" t="s">
        <v>116</v>
      </c>
      <c r="E126" s="7">
        <v>1</v>
      </c>
      <c r="F126" s="7"/>
      <c r="G126" s="7">
        <v>902.93</v>
      </c>
      <c r="H126" s="9" t="s">
        <v>26</v>
      </c>
      <c r="I126" s="7" t="s">
        <v>183</v>
      </c>
    </row>
    <row r="127" customHeight="1" spans="1:9">
      <c r="A127" s="7">
        <v>3</v>
      </c>
      <c r="B127" s="10" t="s">
        <v>181</v>
      </c>
      <c r="C127" s="7"/>
      <c r="D127" s="7" t="s">
        <v>116</v>
      </c>
      <c r="E127" s="7">
        <v>1</v>
      </c>
      <c r="F127" s="7"/>
      <c r="G127" s="7">
        <v>9640.49</v>
      </c>
      <c r="H127" s="9" t="s">
        <v>33</v>
      </c>
      <c r="I127" s="7" t="s">
        <v>184</v>
      </c>
    </row>
    <row r="128" customHeight="1" spans="1:9">
      <c r="A128" s="7">
        <v>4</v>
      </c>
      <c r="B128" s="10" t="s">
        <v>181</v>
      </c>
      <c r="C128" s="7"/>
      <c r="D128" s="7" t="s">
        <v>116</v>
      </c>
      <c r="E128" s="7">
        <v>1</v>
      </c>
      <c r="F128" s="7"/>
      <c r="G128" s="7">
        <v>6846.24</v>
      </c>
      <c r="H128" s="9" t="s">
        <v>33</v>
      </c>
      <c r="I128" s="7" t="s">
        <v>184</v>
      </c>
    </row>
    <row r="129" customHeight="1" spans="1:9">
      <c r="A129" s="7">
        <v>5</v>
      </c>
      <c r="B129" s="10" t="s">
        <v>185</v>
      </c>
      <c r="C129" s="7"/>
      <c r="D129" s="7" t="s">
        <v>116</v>
      </c>
      <c r="E129" s="7">
        <v>1</v>
      </c>
      <c r="F129" s="7"/>
      <c r="G129" s="7">
        <v>15929.21</v>
      </c>
      <c r="H129" s="9" t="s">
        <v>33</v>
      </c>
      <c r="I129" s="7" t="s">
        <v>186</v>
      </c>
    </row>
    <row r="130" customHeight="1" spans="1:10">
      <c r="A130" s="7">
        <v>6</v>
      </c>
      <c r="B130" s="10" t="s">
        <v>187</v>
      </c>
      <c r="C130" s="7"/>
      <c r="D130" s="7" t="s">
        <v>106</v>
      </c>
      <c r="E130" s="7">
        <v>200</v>
      </c>
      <c r="F130" s="7">
        <v>3.54</v>
      </c>
      <c r="G130" s="7">
        <v>707.96</v>
      </c>
      <c r="H130" s="9" t="s">
        <v>29</v>
      </c>
      <c r="I130" s="7" t="s">
        <v>188</v>
      </c>
      <c r="J130" s="2">
        <f>SUM(G125:G130)</f>
        <v>36765.77</v>
      </c>
    </row>
    <row r="131" customHeight="1" spans="1:9">
      <c r="A131" s="5" t="s">
        <v>189</v>
      </c>
      <c r="B131" s="6"/>
      <c r="C131" s="13"/>
      <c r="D131" s="7"/>
      <c r="E131" s="7"/>
      <c r="F131" s="7"/>
      <c r="G131" s="7"/>
      <c r="H131" s="7"/>
      <c r="I131" s="7"/>
    </row>
    <row r="132" customHeight="1" spans="1:9">
      <c r="A132" s="7">
        <v>1</v>
      </c>
      <c r="B132" s="7" t="s">
        <v>190</v>
      </c>
      <c r="C132" s="13"/>
      <c r="D132" s="7" t="s">
        <v>116</v>
      </c>
      <c r="E132" s="7">
        <v>1</v>
      </c>
      <c r="F132" s="7"/>
      <c r="G132" s="7">
        <v>74690.27</v>
      </c>
      <c r="H132" s="7" t="s">
        <v>26</v>
      </c>
      <c r="I132" s="7" t="s">
        <v>191</v>
      </c>
    </row>
    <row r="133" customHeight="1" spans="1:9">
      <c r="A133" s="7">
        <v>2</v>
      </c>
      <c r="B133" s="7" t="s">
        <v>190</v>
      </c>
      <c r="C133" s="13"/>
      <c r="D133" s="7" t="s">
        <v>116</v>
      </c>
      <c r="E133" s="7">
        <v>1</v>
      </c>
      <c r="F133" s="7"/>
      <c r="G133" s="7">
        <v>93185.85</v>
      </c>
      <c r="H133" s="7" t="s">
        <v>61</v>
      </c>
      <c r="I133" s="7" t="s">
        <v>192</v>
      </c>
    </row>
    <row r="134" customHeight="1" spans="1:9">
      <c r="A134" s="7">
        <v>3</v>
      </c>
      <c r="B134" s="7" t="s">
        <v>190</v>
      </c>
      <c r="C134" s="13"/>
      <c r="D134" s="7" t="s">
        <v>116</v>
      </c>
      <c r="E134" s="7">
        <v>1</v>
      </c>
      <c r="F134" s="7"/>
      <c r="G134" s="7">
        <v>94298.24</v>
      </c>
      <c r="H134" s="7" t="s">
        <v>193</v>
      </c>
      <c r="I134" s="7" t="s">
        <v>192</v>
      </c>
    </row>
    <row r="135" customHeight="1" spans="1:9">
      <c r="A135" s="14">
        <v>4</v>
      </c>
      <c r="B135" s="15" t="s">
        <v>190</v>
      </c>
      <c r="C135" s="13"/>
      <c r="D135" s="7" t="s">
        <v>116</v>
      </c>
      <c r="E135" s="7">
        <v>1</v>
      </c>
      <c r="F135" s="7"/>
      <c r="G135" s="7">
        <v>142831.85</v>
      </c>
      <c r="H135" s="7" t="s">
        <v>25</v>
      </c>
      <c r="I135" s="7" t="s">
        <v>192</v>
      </c>
    </row>
    <row r="136" customHeight="1" spans="1:9">
      <c r="A136" s="14">
        <v>5</v>
      </c>
      <c r="B136" s="16" t="s">
        <v>190</v>
      </c>
      <c r="C136" s="13"/>
      <c r="D136" s="7" t="s">
        <v>116</v>
      </c>
      <c r="E136" s="7">
        <v>1</v>
      </c>
      <c r="F136" s="7"/>
      <c r="G136" s="7">
        <v>49380.53</v>
      </c>
      <c r="H136" s="7" t="s">
        <v>61</v>
      </c>
      <c r="I136" s="7" t="s">
        <v>192</v>
      </c>
    </row>
    <row r="137" customHeight="1" spans="1:9">
      <c r="A137" s="14">
        <v>6</v>
      </c>
      <c r="B137" s="16" t="s">
        <v>190</v>
      </c>
      <c r="C137" s="13"/>
      <c r="D137" s="7" t="s">
        <v>116</v>
      </c>
      <c r="E137" s="7">
        <v>1</v>
      </c>
      <c r="F137" s="7"/>
      <c r="G137" s="7">
        <v>129663.72</v>
      </c>
      <c r="H137" s="7" t="s">
        <v>121</v>
      </c>
      <c r="I137" s="7" t="s">
        <v>194</v>
      </c>
    </row>
    <row r="138" customHeight="1" spans="1:9">
      <c r="A138" s="14">
        <v>7</v>
      </c>
      <c r="B138" s="16" t="s">
        <v>195</v>
      </c>
      <c r="C138" s="13"/>
      <c r="D138" s="7" t="s">
        <v>196</v>
      </c>
      <c r="E138" s="7">
        <v>36</v>
      </c>
      <c r="F138" s="7">
        <v>814.16</v>
      </c>
      <c r="G138" s="7">
        <v>29309.73</v>
      </c>
      <c r="H138" s="7" t="s">
        <v>121</v>
      </c>
      <c r="I138" s="7" t="s">
        <v>197</v>
      </c>
    </row>
    <row r="139" customHeight="1" spans="1:9">
      <c r="A139" s="14">
        <v>8</v>
      </c>
      <c r="B139" s="16" t="s">
        <v>190</v>
      </c>
      <c r="C139" s="13"/>
      <c r="D139" s="7" t="s">
        <v>116</v>
      </c>
      <c r="E139" s="7">
        <v>1</v>
      </c>
      <c r="F139" s="7"/>
      <c r="G139" s="7">
        <v>69424.78</v>
      </c>
      <c r="H139" s="7" t="s">
        <v>22</v>
      </c>
      <c r="I139" s="7" t="s">
        <v>194</v>
      </c>
    </row>
    <row r="140" customHeight="1" spans="1:9">
      <c r="A140" s="14">
        <v>9</v>
      </c>
      <c r="B140" s="16" t="s">
        <v>190</v>
      </c>
      <c r="C140" s="13"/>
      <c r="D140" s="7" t="s">
        <v>116</v>
      </c>
      <c r="E140" s="7">
        <v>1</v>
      </c>
      <c r="F140" s="7"/>
      <c r="G140" s="7">
        <v>86283.19</v>
      </c>
      <c r="H140" s="7" t="s">
        <v>26</v>
      </c>
      <c r="I140" s="7" t="s">
        <v>191</v>
      </c>
    </row>
    <row r="141" customHeight="1" spans="1:9">
      <c r="A141" s="14">
        <v>10</v>
      </c>
      <c r="B141" s="16" t="s">
        <v>190</v>
      </c>
      <c r="C141" s="13"/>
      <c r="D141" s="7" t="s">
        <v>116</v>
      </c>
      <c r="E141" s="7">
        <v>1</v>
      </c>
      <c r="F141" s="7"/>
      <c r="G141" s="7">
        <v>72743.36</v>
      </c>
      <c r="H141" s="7" t="s">
        <v>121</v>
      </c>
      <c r="I141" s="7" t="s">
        <v>191</v>
      </c>
    </row>
    <row r="142" customHeight="1" spans="1:9">
      <c r="A142" s="14">
        <v>11</v>
      </c>
      <c r="B142" s="16" t="s">
        <v>195</v>
      </c>
      <c r="C142" s="13"/>
      <c r="D142" s="7" t="s">
        <v>196</v>
      </c>
      <c r="E142" s="7">
        <v>32</v>
      </c>
      <c r="F142" s="7">
        <v>601.77</v>
      </c>
      <c r="G142" s="7">
        <v>19256.64</v>
      </c>
      <c r="H142" s="7" t="s">
        <v>25</v>
      </c>
      <c r="I142" s="7" t="s">
        <v>198</v>
      </c>
    </row>
    <row r="143" customHeight="1" spans="1:9">
      <c r="A143" s="14">
        <v>12</v>
      </c>
      <c r="B143" s="16" t="s">
        <v>199</v>
      </c>
      <c r="C143" s="13" t="s">
        <v>200</v>
      </c>
      <c r="D143" s="7" t="s">
        <v>196</v>
      </c>
      <c r="E143" s="7">
        <v>32</v>
      </c>
      <c r="F143" s="7">
        <v>911.5</v>
      </c>
      <c r="G143" s="7">
        <v>29168.14</v>
      </c>
      <c r="H143" s="7" t="s">
        <v>22</v>
      </c>
      <c r="I143" s="7" t="s">
        <v>201</v>
      </c>
    </row>
    <row r="144" customHeight="1" spans="1:9">
      <c r="A144" s="14">
        <v>13</v>
      </c>
      <c r="B144" s="16" t="s">
        <v>202</v>
      </c>
      <c r="C144" s="13"/>
      <c r="D144" s="7" t="s">
        <v>24</v>
      </c>
      <c r="E144" s="7">
        <v>5000</v>
      </c>
      <c r="F144" s="7">
        <v>6.3</v>
      </c>
      <c r="G144" s="7">
        <v>31415.93</v>
      </c>
      <c r="H144" s="7" t="s">
        <v>29</v>
      </c>
      <c r="I144" s="7" t="s">
        <v>191</v>
      </c>
    </row>
    <row r="145" customHeight="1" spans="1:9">
      <c r="A145" s="14">
        <v>14</v>
      </c>
      <c r="B145" s="16" t="s">
        <v>203</v>
      </c>
      <c r="C145" s="13"/>
      <c r="D145" s="7" t="s">
        <v>24</v>
      </c>
      <c r="E145" s="7">
        <v>2000</v>
      </c>
      <c r="F145" s="7">
        <v>11.24</v>
      </c>
      <c r="G145" s="7">
        <v>22477.88</v>
      </c>
      <c r="H145" s="7" t="s">
        <v>29</v>
      </c>
      <c r="I145" s="7" t="s">
        <v>204</v>
      </c>
    </row>
    <row r="146" customHeight="1" spans="1:9">
      <c r="A146" s="14">
        <v>15</v>
      </c>
      <c r="B146" s="16" t="s">
        <v>195</v>
      </c>
      <c r="C146" s="13"/>
      <c r="D146" s="7" t="s">
        <v>196</v>
      </c>
      <c r="E146" s="7">
        <v>35</v>
      </c>
      <c r="F146" s="7">
        <v>814.16</v>
      </c>
      <c r="G146" s="7">
        <v>28495.58</v>
      </c>
      <c r="H146" s="7" t="s">
        <v>29</v>
      </c>
      <c r="I146" s="7" t="s">
        <v>197</v>
      </c>
    </row>
    <row r="147" customHeight="1" spans="1:10">
      <c r="A147" s="14">
        <v>16</v>
      </c>
      <c r="B147" s="16" t="s">
        <v>195</v>
      </c>
      <c r="C147" s="13"/>
      <c r="D147" s="7" t="s">
        <v>196</v>
      </c>
      <c r="E147" s="7">
        <v>36</v>
      </c>
      <c r="F147" s="7">
        <v>814.16</v>
      </c>
      <c r="G147" s="7">
        <v>29309.73</v>
      </c>
      <c r="H147" s="7" t="s">
        <v>29</v>
      </c>
      <c r="I147" s="7" t="s">
        <v>197</v>
      </c>
      <c r="J147" s="2">
        <f>SUM(G132:G147)</f>
        <v>1001935.42</v>
      </c>
    </row>
    <row r="148" customHeight="1" spans="1:9">
      <c r="A148" s="17" t="s">
        <v>205</v>
      </c>
      <c r="B148" s="18"/>
      <c r="C148" s="13"/>
      <c r="D148" s="7"/>
      <c r="E148" s="7"/>
      <c r="F148" s="7"/>
      <c r="G148" s="7"/>
      <c r="H148" s="7"/>
      <c r="I148" s="7"/>
    </row>
    <row r="149" customHeight="1" spans="1:9">
      <c r="A149" s="19">
        <v>1</v>
      </c>
      <c r="B149" s="19" t="s">
        <v>206</v>
      </c>
      <c r="C149" s="13" t="s">
        <v>207</v>
      </c>
      <c r="D149" s="7" t="s">
        <v>102</v>
      </c>
      <c r="E149" s="7">
        <v>2</v>
      </c>
      <c r="F149" s="7">
        <v>8849.55</v>
      </c>
      <c r="G149" s="7">
        <v>17699.12</v>
      </c>
      <c r="H149" s="7" t="s">
        <v>33</v>
      </c>
      <c r="I149" s="7" t="s">
        <v>208</v>
      </c>
    </row>
    <row r="150" customHeight="1" spans="1:9">
      <c r="A150" s="19">
        <v>2</v>
      </c>
      <c r="B150" s="19" t="s">
        <v>209</v>
      </c>
      <c r="C150" s="13" t="s">
        <v>210</v>
      </c>
      <c r="D150" s="7" t="s">
        <v>106</v>
      </c>
      <c r="E150" s="7">
        <v>3</v>
      </c>
      <c r="F150" s="7">
        <v>9911.5</v>
      </c>
      <c r="G150" s="7">
        <v>29734.51</v>
      </c>
      <c r="H150" s="7" t="s">
        <v>18</v>
      </c>
      <c r="I150" s="7" t="s">
        <v>47</v>
      </c>
    </row>
    <row r="151" customHeight="1" spans="1:9">
      <c r="A151" s="19">
        <v>3</v>
      </c>
      <c r="B151" s="19" t="s">
        <v>211</v>
      </c>
      <c r="C151" s="13"/>
      <c r="D151" s="7"/>
      <c r="E151" s="7"/>
      <c r="F151" s="7"/>
      <c r="G151" s="7">
        <v>5389.38</v>
      </c>
      <c r="H151" s="7" t="s">
        <v>113</v>
      </c>
      <c r="I151" s="7" t="s">
        <v>212</v>
      </c>
    </row>
    <row r="152" customHeight="1" spans="1:9">
      <c r="A152" s="14">
        <v>4</v>
      </c>
      <c r="B152" s="14" t="s">
        <v>211</v>
      </c>
      <c r="C152" s="13"/>
      <c r="D152" s="7"/>
      <c r="E152" s="7"/>
      <c r="F152" s="7"/>
      <c r="G152" s="7">
        <v>5389.38</v>
      </c>
      <c r="H152" s="7" t="s">
        <v>112</v>
      </c>
      <c r="I152" s="7" t="s">
        <v>212</v>
      </c>
    </row>
    <row r="153" customHeight="1" spans="1:9">
      <c r="A153" s="14">
        <v>5</v>
      </c>
      <c r="B153" s="14" t="s">
        <v>213</v>
      </c>
      <c r="C153" s="13"/>
      <c r="D153" s="7" t="s">
        <v>119</v>
      </c>
      <c r="E153" s="7">
        <v>60</v>
      </c>
      <c r="F153" s="7">
        <v>60.01</v>
      </c>
      <c r="G153" s="7">
        <v>3961.17</v>
      </c>
      <c r="H153" s="7" t="s">
        <v>29</v>
      </c>
      <c r="I153" s="7" t="s">
        <v>214</v>
      </c>
    </row>
    <row r="154" customHeight="1" spans="1:10">
      <c r="A154" s="14">
        <v>6</v>
      </c>
      <c r="B154" s="14" t="s">
        <v>215</v>
      </c>
      <c r="C154" s="13"/>
      <c r="D154" s="7"/>
      <c r="E154" s="7"/>
      <c r="F154" s="7"/>
      <c r="G154" s="7">
        <v>3769.91</v>
      </c>
      <c r="H154" s="7" t="s">
        <v>61</v>
      </c>
      <c r="I154" s="7" t="s">
        <v>216</v>
      </c>
      <c r="J154" s="2">
        <f>SUM(G149:G154)</f>
        <v>65943.47</v>
      </c>
    </row>
    <row r="155" customHeight="1" spans="1:9">
      <c r="A155" s="20" t="s">
        <v>217</v>
      </c>
      <c r="B155" s="20"/>
      <c r="C155" s="13"/>
      <c r="D155" s="7"/>
      <c r="E155" s="7"/>
      <c r="F155" s="7"/>
      <c r="G155" s="7"/>
      <c r="H155" s="7"/>
      <c r="I155" s="7"/>
    </row>
    <row r="156" customHeight="1" spans="1:9">
      <c r="A156" s="7">
        <v>1</v>
      </c>
      <c r="B156" s="7" t="s">
        <v>218</v>
      </c>
      <c r="C156" s="13"/>
      <c r="D156" s="7" t="s">
        <v>116</v>
      </c>
      <c r="E156" s="7">
        <v>1</v>
      </c>
      <c r="F156" s="7"/>
      <c r="G156" s="7">
        <v>4406.2</v>
      </c>
      <c r="H156" s="7" t="s">
        <v>193</v>
      </c>
      <c r="I156" s="7" t="s">
        <v>219</v>
      </c>
    </row>
    <row r="157" customHeight="1" spans="1:9">
      <c r="A157" s="7">
        <v>2</v>
      </c>
      <c r="B157" s="7" t="s">
        <v>220</v>
      </c>
      <c r="C157" s="13"/>
      <c r="D157" s="7" t="s">
        <v>106</v>
      </c>
      <c r="E157" s="7">
        <v>10</v>
      </c>
      <c r="F157" s="7">
        <v>13.27</v>
      </c>
      <c r="G157" s="7">
        <v>132.74</v>
      </c>
      <c r="H157" s="7" t="s">
        <v>29</v>
      </c>
      <c r="I157" s="7" t="s">
        <v>219</v>
      </c>
    </row>
    <row r="158" customHeight="1" spans="1:9">
      <c r="A158" s="7">
        <v>3</v>
      </c>
      <c r="B158" s="7" t="s">
        <v>221</v>
      </c>
      <c r="C158" s="13">
        <v>8</v>
      </c>
      <c r="D158" s="7" t="s">
        <v>24</v>
      </c>
      <c r="E158" s="7">
        <v>471</v>
      </c>
      <c r="F158" s="7">
        <v>17.26</v>
      </c>
      <c r="G158" s="7">
        <v>8127.88</v>
      </c>
      <c r="H158" s="7" t="s">
        <v>29</v>
      </c>
      <c r="I158" s="7" t="s">
        <v>219</v>
      </c>
    </row>
    <row r="159" customHeight="1" spans="1:9">
      <c r="A159" s="7">
        <v>4</v>
      </c>
      <c r="B159" s="7" t="s">
        <v>222</v>
      </c>
      <c r="C159" s="13"/>
      <c r="D159" s="7" t="s">
        <v>223</v>
      </c>
      <c r="E159" s="7">
        <v>400</v>
      </c>
      <c r="F159" s="7">
        <v>5.31</v>
      </c>
      <c r="G159" s="7">
        <v>2123.89</v>
      </c>
      <c r="H159" s="7" t="s">
        <v>29</v>
      </c>
      <c r="I159" s="7" t="s">
        <v>188</v>
      </c>
    </row>
    <row r="160" customHeight="1" spans="1:9">
      <c r="A160" s="7">
        <v>5</v>
      </c>
      <c r="B160" s="7" t="s">
        <v>222</v>
      </c>
      <c r="C160" s="13"/>
      <c r="D160" s="7" t="s">
        <v>223</v>
      </c>
      <c r="E160" s="7">
        <v>400</v>
      </c>
      <c r="F160" s="7">
        <v>5.31</v>
      </c>
      <c r="G160" s="7">
        <v>2123.89</v>
      </c>
      <c r="H160" s="7" t="s">
        <v>29</v>
      </c>
      <c r="I160" s="7" t="s">
        <v>219</v>
      </c>
    </row>
    <row r="161" customHeight="1" spans="1:9">
      <c r="A161" s="7">
        <v>6</v>
      </c>
      <c r="B161" s="7" t="s">
        <v>221</v>
      </c>
      <c r="C161" s="13" t="s">
        <v>224</v>
      </c>
      <c r="D161" s="7" t="s">
        <v>24</v>
      </c>
      <c r="E161" s="7">
        <v>491</v>
      </c>
      <c r="F161" s="7">
        <v>14.87</v>
      </c>
      <c r="G161" s="7">
        <v>7299.82</v>
      </c>
      <c r="H161" s="7" t="s">
        <v>225</v>
      </c>
      <c r="I161" s="7" t="s">
        <v>188</v>
      </c>
    </row>
    <row r="162" customHeight="1" spans="1:9">
      <c r="A162" s="7">
        <v>7</v>
      </c>
      <c r="B162" s="7" t="s">
        <v>226</v>
      </c>
      <c r="C162" s="13"/>
      <c r="D162" s="7" t="s">
        <v>116</v>
      </c>
      <c r="E162" s="7">
        <v>1</v>
      </c>
      <c r="F162" s="7"/>
      <c r="G162" s="7">
        <v>2548.68</v>
      </c>
      <c r="H162" s="7" t="s">
        <v>108</v>
      </c>
      <c r="I162" s="7" t="s">
        <v>188</v>
      </c>
    </row>
    <row r="163" customHeight="1" spans="1:9">
      <c r="A163" s="7">
        <v>8</v>
      </c>
      <c r="B163" s="7" t="s">
        <v>227</v>
      </c>
      <c r="C163" s="13" t="s">
        <v>228</v>
      </c>
      <c r="D163" s="7" t="s">
        <v>229</v>
      </c>
      <c r="E163" s="7">
        <v>1</v>
      </c>
      <c r="F163" s="7"/>
      <c r="G163" s="7">
        <v>345.13</v>
      </c>
      <c r="H163" s="7" t="s">
        <v>26</v>
      </c>
      <c r="I163" s="7" t="s">
        <v>188</v>
      </c>
    </row>
    <row r="164" customHeight="1" spans="1:9">
      <c r="A164" s="7">
        <v>9</v>
      </c>
      <c r="B164" s="7" t="s">
        <v>218</v>
      </c>
      <c r="C164" s="13"/>
      <c r="D164" s="7" t="s">
        <v>116</v>
      </c>
      <c r="E164" s="7">
        <v>1</v>
      </c>
      <c r="F164" s="7"/>
      <c r="G164" s="7">
        <v>1711.51</v>
      </c>
      <c r="H164" s="7" t="s">
        <v>20</v>
      </c>
      <c r="I164" s="7" t="s">
        <v>188</v>
      </c>
    </row>
    <row r="165" customHeight="1" spans="1:9">
      <c r="A165" s="7">
        <v>10</v>
      </c>
      <c r="B165" s="7" t="s">
        <v>230</v>
      </c>
      <c r="C165" s="13"/>
      <c r="D165" s="7" t="s">
        <v>116</v>
      </c>
      <c r="E165" s="7">
        <v>1</v>
      </c>
      <c r="F165" s="7"/>
      <c r="G165" s="7">
        <v>8884.96</v>
      </c>
      <c r="H165" s="7" t="s">
        <v>26</v>
      </c>
      <c r="I165" s="7" t="s">
        <v>188</v>
      </c>
    </row>
    <row r="166" customHeight="1" spans="1:9">
      <c r="A166" s="7">
        <v>11</v>
      </c>
      <c r="B166" s="7" t="s">
        <v>231</v>
      </c>
      <c r="C166" s="13"/>
      <c r="D166" s="7" t="s">
        <v>116</v>
      </c>
      <c r="E166" s="7">
        <v>1</v>
      </c>
      <c r="F166" s="7"/>
      <c r="G166" s="7">
        <v>13850</v>
      </c>
      <c r="H166" s="7" t="s">
        <v>232</v>
      </c>
      <c r="I166" s="7" t="s">
        <v>233</v>
      </c>
    </row>
    <row r="167" customHeight="1" spans="1:9">
      <c r="A167" s="7">
        <v>12</v>
      </c>
      <c r="B167" s="10" t="s">
        <v>234</v>
      </c>
      <c r="C167" s="13"/>
      <c r="D167" s="7" t="s">
        <v>116</v>
      </c>
      <c r="E167" s="7">
        <v>1</v>
      </c>
      <c r="F167" s="7"/>
      <c r="G167" s="7">
        <v>4500</v>
      </c>
      <c r="H167" s="7" t="s">
        <v>33</v>
      </c>
      <c r="I167" s="7" t="s">
        <v>235</v>
      </c>
    </row>
    <row r="168" customHeight="1" spans="1:9">
      <c r="A168" s="7">
        <v>13</v>
      </c>
      <c r="B168" s="10" t="s">
        <v>226</v>
      </c>
      <c r="C168" s="13"/>
      <c r="D168" s="7" t="s">
        <v>116</v>
      </c>
      <c r="E168" s="7">
        <v>1</v>
      </c>
      <c r="F168" s="7"/>
      <c r="G168" s="7">
        <v>575.23</v>
      </c>
      <c r="H168" s="7" t="s">
        <v>236</v>
      </c>
      <c r="I168" s="7" t="s">
        <v>188</v>
      </c>
    </row>
    <row r="169" customHeight="1" spans="1:10">
      <c r="A169" s="7">
        <v>14</v>
      </c>
      <c r="B169" s="10" t="s">
        <v>218</v>
      </c>
      <c r="C169" s="13"/>
      <c r="D169" s="7" t="s">
        <v>116</v>
      </c>
      <c r="E169" s="7">
        <v>1</v>
      </c>
      <c r="F169" s="7"/>
      <c r="G169" s="7">
        <v>272.57</v>
      </c>
      <c r="H169" s="7" t="s">
        <v>108</v>
      </c>
      <c r="I169" s="7" t="s">
        <v>188</v>
      </c>
      <c r="J169" s="2">
        <f>SUM(G156:G169)</f>
        <v>56902.5</v>
      </c>
    </row>
    <row r="170" customHeight="1" spans="1:9">
      <c r="A170" s="5" t="s">
        <v>237</v>
      </c>
      <c r="B170" s="6"/>
      <c r="C170" s="13"/>
      <c r="D170" s="7"/>
      <c r="E170" s="7"/>
      <c r="F170" s="7"/>
      <c r="G170" s="7"/>
      <c r="H170" s="7"/>
      <c r="I170" s="7"/>
    </row>
    <row r="171" customHeight="1" spans="1:9">
      <c r="A171" s="7">
        <v>1</v>
      </c>
      <c r="B171" s="10" t="s">
        <v>238</v>
      </c>
      <c r="C171" s="13" t="s">
        <v>239</v>
      </c>
      <c r="D171" s="7" t="s">
        <v>240</v>
      </c>
      <c r="E171" s="7">
        <v>30</v>
      </c>
      <c r="F171" s="7">
        <v>65.53</v>
      </c>
      <c r="G171" s="7">
        <v>1966.02</v>
      </c>
      <c r="H171" s="7" t="s">
        <v>29</v>
      </c>
      <c r="I171" s="7" t="s">
        <v>214</v>
      </c>
    </row>
    <row r="172" customHeight="1" spans="1:9">
      <c r="A172" s="7">
        <v>2</v>
      </c>
      <c r="B172" s="10" t="s">
        <v>241</v>
      </c>
      <c r="C172" s="13" t="s">
        <v>239</v>
      </c>
      <c r="D172" s="7" t="s">
        <v>240</v>
      </c>
      <c r="E172" s="7">
        <v>30</v>
      </c>
      <c r="F172" s="7">
        <v>30.58</v>
      </c>
      <c r="G172" s="7">
        <v>917.48</v>
      </c>
      <c r="H172" s="7" t="s">
        <v>29</v>
      </c>
      <c r="I172" s="7" t="s">
        <v>214</v>
      </c>
    </row>
    <row r="173" customHeight="1" spans="1:9">
      <c r="A173" s="7">
        <v>3</v>
      </c>
      <c r="B173" s="10" t="s">
        <v>242</v>
      </c>
      <c r="C173" s="13" t="s">
        <v>239</v>
      </c>
      <c r="D173" s="7" t="s">
        <v>240</v>
      </c>
      <c r="E173" s="7">
        <v>30</v>
      </c>
      <c r="F173" s="7">
        <v>54.37</v>
      </c>
      <c r="G173" s="7">
        <v>1631.07</v>
      </c>
      <c r="H173" s="7" t="s">
        <v>29</v>
      </c>
      <c r="I173" s="7" t="s">
        <v>214</v>
      </c>
    </row>
    <row r="174" customHeight="1" spans="1:9">
      <c r="A174" s="7">
        <v>4</v>
      </c>
      <c r="B174" s="10" t="s">
        <v>243</v>
      </c>
      <c r="C174" s="13" t="s">
        <v>239</v>
      </c>
      <c r="D174" s="7" t="s">
        <v>240</v>
      </c>
      <c r="E174" s="7">
        <v>30</v>
      </c>
      <c r="F174" s="7">
        <v>48.54</v>
      </c>
      <c r="G174" s="7">
        <v>1456.31</v>
      </c>
      <c r="H174" s="7" t="s">
        <v>29</v>
      </c>
      <c r="I174" s="7" t="s">
        <v>214</v>
      </c>
    </row>
    <row r="175" customHeight="1" spans="1:9">
      <c r="A175" s="7">
        <v>5</v>
      </c>
      <c r="B175" s="10" t="s">
        <v>244</v>
      </c>
      <c r="C175" s="13" t="s">
        <v>239</v>
      </c>
      <c r="D175" s="7" t="s">
        <v>119</v>
      </c>
      <c r="E175" s="7">
        <v>10</v>
      </c>
      <c r="F175" s="7">
        <v>244.66</v>
      </c>
      <c r="G175" s="7">
        <v>2446.6</v>
      </c>
      <c r="H175" s="7" t="s">
        <v>29</v>
      </c>
      <c r="I175" s="7" t="s">
        <v>214</v>
      </c>
    </row>
    <row r="176" customHeight="1" spans="1:9">
      <c r="A176" s="7">
        <v>6</v>
      </c>
      <c r="B176" s="10" t="s">
        <v>245</v>
      </c>
      <c r="C176" s="13" t="s">
        <v>239</v>
      </c>
      <c r="D176" s="7" t="s">
        <v>240</v>
      </c>
      <c r="E176" s="7">
        <v>30</v>
      </c>
      <c r="F176" s="7">
        <v>56.31</v>
      </c>
      <c r="G176" s="7">
        <v>1689.32</v>
      </c>
      <c r="H176" s="7" t="s">
        <v>29</v>
      </c>
      <c r="I176" s="7" t="s">
        <v>214</v>
      </c>
    </row>
    <row r="177" customHeight="1" spans="1:9">
      <c r="A177" s="7">
        <v>7</v>
      </c>
      <c r="B177" s="10" t="s">
        <v>246</v>
      </c>
      <c r="C177" s="13"/>
      <c r="D177" s="7" t="s">
        <v>247</v>
      </c>
      <c r="E177" s="7">
        <v>1</v>
      </c>
      <c r="F177" s="7"/>
      <c r="G177" s="7">
        <v>283.19</v>
      </c>
      <c r="H177" s="7" t="s">
        <v>248</v>
      </c>
      <c r="I177" s="7" t="s">
        <v>249</v>
      </c>
    </row>
    <row r="178" customHeight="1" spans="1:9">
      <c r="A178" s="7">
        <v>8</v>
      </c>
      <c r="B178" s="10" t="s">
        <v>250</v>
      </c>
      <c r="C178" s="13"/>
      <c r="D178" s="7" t="s">
        <v>116</v>
      </c>
      <c r="E178" s="7">
        <v>1</v>
      </c>
      <c r="F178" s="7"/>
      <c r="G178" s="7">
        <v>262.12</v>
      </c>
      <c r="H178" s="7" t="s">
        <v>33</v>
      </c>
      <c r="I178" s="7" t="s">
        <v>183</v>
      </c>
    </row>
    <row r="179" customHeight="1" spans="1:9">
      <c r="A179" s="7">
        <v>9</v>
      </c>
      <c r="B179" s="10" t="s">
        <v>251</v>
      </c>
      <c r="C179" s="13"/>
      <c r="D179" s="7" t="s">
        <v>116</v>
      </c>
      <c r="E179" s="7">
        <v>1</v>
      </c>
      <c r="F179" s="7"/>
      <c r="G179" s="7">
        <v>2200</v>
      </c>
      <c r="H179" s="7" t="s">
        <v>108</v>
      </c>
      <c r="I179" s="7" t="s">
        <v>252</v>
      </c>
    </row>
    <row r="180" customHeight="1" spans="1:9">
      <c r="A180" s="7">
        <v>10</v>
      </c>
      <c r="B180" s="10" t="s">
        <v>253</v>
      </c>
      <c r="C180" s="13"/>
      <c r="D180" s="7" t="s">
        <v>116</v>
      </c>
      <c r="E180" s="7">
        <v>1</v>
      </c>
      <c r="F180" s="7"/>
      <c r="G180" s="7">
        <v>26530.97</v>
      </c>
      <c r="H180" s="7" t="s">
        <v>26</v>
      </c>
      <c r="I180" s="7" t="s">
        <v>254</v>
      </c>
    </row>
    <row r="181" customFormat="1" customHeight="1" spans="1:9">
      <c r="A181" s="7">
        <v>11</v>
      </c>
      <c r="B181" s="10" t="s">
        <v>253</v>
      </c>
      <c r="C181" s="13"/>
      <c r="D181" s="7" t="s">
        <v>116</v>
      </c>
      <c r="E181" s="7">
        <v>1</v>
      </c>
      <c r="F181" s="7"/>
      <c r="G181" s="7">
        <v>23469.02</v>
      </c>
      <c r="H181" s="7" t="s">
        <v>22</v>
      </c>
      <c r="I181" s="7" t="s">
        <v>254</v>
      </c>
    </row>
    <row r="182" customFormat="1" customHeight="1" spans="1:9">
      <c r="A182" s="7">
        <v>12</v>
      </c>
      <c r="B182" s="10" t="s">
        <v>255</v>
      </c>
      <c r="C182" s="13"/>
      <c r="D182" s="7" t="s">
        <v>116</v>
      </c>
      <c r="E182" s="7">
        <v>1</v>
      </c>
      <c r="F182" s="7"/>
      <c r="G182" s="7">
        <v>30523.02</v>
      </c>
      <c r="H182" s="7" t="s">
        <v>20</v>
      </c>
      <c r="I182" s="7" t="s">
        <v>256</v>
      </c>
    </row>
    <row r="183" customFormat="1" customHeight="1" spans="1:9">
      <c r="A183" s="7">
        <v>13</v>
      </c>
      <c r="B183" s="10" t="s">
        <v>257</v>
      </c>
      <c r="C183" s="13"/>
      <c r="D183" s="7" t="s">
        <v>116</v>
      </c>
      <c r="E183" s="7">
        <v>1</v>
      </c>
      <c r="F183" s="7"/>
      <c r="G183" s="7">
        <v>54113.29</v>
      </c>
      <c r="H183" s="7" t="s">
        <v>121</v>
      </c>
      <c r="I183" s="7" t="s">
        <v>256</v>
      </c>
    </row>
    <row r="184" customFormat="1" customHeight="1" spans="1:9">
      <c r="A184" s="7">
        <v>14</v>
      </c>
      <c r="B184" s="10" t="s">
        <v>258</v>
      </c>
      <c r="C184" s="13"/>
      <c r="D184" s="7" t="s">
        <v>116</v>
      </c>
      <c r="E184" s="7">
        <v>1</v>
      </c>
      <c r="F184" s="7"/>
      <c r="G184" s="7">
        <v>95716.8</v>
      </c>
      <c r="H184" s="7" t="s">
        <v>121</v>
      </c>
      <c r="I184" s="7" t="s">
        <v>259</v>
      </c>
    </row>
    <row r="185" customFormat="1" customHeight="1" spans="1:9">
      <c r="A185" s="7">
        <v>15</v>
      </c>
      <c r="B185" s="10" t="s">
        <v>260</v>
      </c>
      <c r="C185" s="13"/>
      <c r="D185" s="7" t="s">
        <v>247</v>
      </c>
      <c r="E185" s="7">
        <v>2</v>
      </c>
      <c r="F185" s="7">
        <v>1238.84</v>
      </c>
      <c r="G185" s="7">
        <v>2477.88</v>
      </c>
      <c r="H185" s="7" t="s">
        <v>25</v>
      </c>
      <c r="I185" s="7" t="s">
        <v>261</v>
      </c>
    </row>
    <row r="186" customFormat="1" customHeight="1" spans="1:9">
      <c r="A186" s="7">
        <v>16</v>
      </c>
      <c r="B186" s="10" t="s">
        <v>262</v>
      </c>
      <c r="C186" s="13" t="s">
        <v>263</v>
      </c>
      <c r="D186" s="7" t="s">
        <v>119</v>
      </c>
      <c r="E186" s="7">
        <v>1</v>
      </c>
      <c r="F186" s="7"/>
      <c r="G186" s="7">
        <v>32743.36</v>
      </c>
      <c r="H186" s="7" t="s">
        <v>121</v>
      </c>
      <c r="I186" s="7" t="s">
        <v>261</v>
      </c>
    </row>
    <row r="187" customFormat="1" customHeight="1" spans="1:10">
      <c r="A187" s="8">
        <v>17</v>
      </c>
      <c r="B187" s="7" t="s">
        <v>264</v>
      </c>
      <c r="C187" s="13"/>
      <c r="D187" s="7" t="s">
        <v>240</v>
      </c>
      <c r="E187" s="7">
        <v>200</v>
      </c>
      <c r="F187" s="7">
        <v>3.54</v>
      </c>
      <c r="G187" s="7">
        <v>776.7</v>
      </c>
      <c r="H187" s="7" t="s">
        <v>29</v>
      </c>
      <c r="I187" s="7" t="s">
        <v>122</v>
      </c>
      <c r="J187">
        <f>SUM(G171:G187)</f>
        <v>279203.15</v>
      </c>
    </row>
    <row r="188" customFormat="1" customHeight="1" spans="1:9">
      <c r="A188" s="5" t="s">
        <v>265</v>
      </c>
      <c r="B188" s="6"/>
      <c r="C188" s="13"/>
      <c r="D188" s="7"/>
      <c r="E188" s="7"/>
      <c r="F188" s="7"/>
      <c r="G188" s="7"/>
      <c r="H188" s="7"/>
      <c r="I188" s="7"/>
    </row>
    <row r="189" customFormat="1" customHeight="1" spans="1:9">
      <c r="A189" s="7">
        <v>1</v>
      </c>
      <c r="B189" s="10" t="s">
        <v>266</v>
      </c>
      <c r="C189" s="13"/>
      <c r="D189" s="7" t="s">
        <v>267</v>
      </c>
      <c r="E189" s="7">
        <v>8</v>
      </c>
      <c r="F189" s="7">
        <v>100</v>
      </c>
      <c r="G189" s="7">
        <v>800</v>
      </c>
      <c r="H189" s="7" t="s">
        <v>268</v>
      </c>
      <c r="I189" s="7" t="s">
        <v>269</v>
      </c>
    </row>
    <row r="190" customFormat="1" customHeight="1" spans="1:9">
      <c r="A190" s="7">
        <v>2</v>
      </c>
      <c r="B190" s="10" t="s">
        <v>270</v>
      </c>
      <c r="C190" s="13"/>
      <c r="D190" s="7" t="s">
        <v>271</v>
      </c>
      <c r="E190" s="7">
        <v>10</v>
      </c>
      <c r="F190" s="7">
        <v>86.73</v>
      </c>
      <c r="G190" s="7">
        <v>867.26</v>
      </c>
      <c r="H190" s="7" t="s">
        <v>225</v>
      </c>
      <c r="I190" s="7" t="s">
        <v>188</v>
      </c>
    </row>
    <row r="191" customFormat="1" customHeight="1" spans="1:9">
      <c r="A191" s="7">
        <v>3</v>
      </c>
      <c r="B191" s="10" t="s">
        <v>272</v>
      </c>
      <c r="C191" s="13"/>
      <c r="D191" s="7" t="s">
        <v>273</v>
      </c>
      <c r="E191" s="7">
        <v>90</v>
      </c>
      <c r="F191" s="7">
        <v>22.12</v>
      </c>
      <c r="G191" s="7">
        <v>1991.15</v>
      </c>
      <c r="H191" s="7" t="s">
        <v>29</v>
      </c>
      <c r="I191" s="7" t="s">
        <v>188</v>
      </c>
    </row>
    <row r="192" customFormat="1" customHeight="1" spans="1:10">
      <c r="A192" s="7">
        <v>4</v>
      </c>
      <c r="B192" s="10" t="s">
        <v>274</v>
      </c>
      <c r="C192" s="13"/>
      <c r="D192" s="7" t="s">
        <v>119</v>
      </c>
      <c r="E192" s="7">
        <v>1000</v>
      </c>
      <c r="F192" s="7">
        <v>75</v>
      </c>
      <c r="G192" s="7">
        <v>75000</v>
      </c>
      <c r="H192" s="7" t="s">
        <v>29</v>
      </c>
      <c r="I192" s="7" t="s">
        <v>275</v>
      </c>
      <c r="J192">
        <f>SUM(G189:G192)</f>
        <v>78658.41</v>
      </c>
    </row>
    <row r="193" customFormat="1" customHeight="1" spans="1:9">
      <c r="A193" s="5" t="s">
        <v>276</v>
      </c>
      <c r="B193" s="6"/>
      <c r="C193" s="13"/>
      <c r="D193" s="7"/>
      <c r="E193" s="7"/>
      <c r="F193" s="7"/>
      <c r="G193" s="7"/>
      <c r="H193" s="7"/>
      <c r="I193" s="7"/>
    </row>
    <row r="194" s="2" customFormat="1" customHeight="1" spans="1:9">
      <c r="A194" s="7">
        <v>1</v>
      </c>
      <c r="B194" s="7" t="s">
        <v>34</v>
      </c>
      <c r="C194" s="7" t="s">
        <v>277</v>
      </c>
      <c r="D194" s="7" t="s">
        <v>40</v>
      </c>
      <c r="E194" s="7">
        <v>10</v>
      </c>
      <c r="F194" s="7">
        <v>7743.36</v>
      </c>
      <c r="G194" s="7">
        <v>77433.63</v>
      </c>
      <c r="H194" s="7" t="s">
        <v>61</v>
      </c>
      <c r="I194" s="7" t="s">
        <v>37</v>
      </c>
    </row>
    <row r="195" s="2" customFormat="1" customHeight="1" spans="1:9">
      <c r="A195" s="7">
        <v>2</v>
      </c>
      <c r="B195" s="7" t="s">
        <v>278</v>
      </c>
      <c r="C195" s="7"/>
      <c r="D195" s="7" t="s">
        <v>35</v>
      </c>
      <c r="E195" s="7">
        <v>96</v>
      </c>
      <c r="F195" s="7">
        <v>11.965</v>
      </c>
      <c r="G195" s="7">
        <v>1148.67</v>
      </c>
      <c r="H195" s="7" t="s">
        <v>279</v>
      </c>
      <c r="I195" s="7" t="s">
        <v>280</v>
      </c>
    </row>
    <row r="196" s="2" customFormat="1" customHeight="1" spans="1:9">
      <c r="A196" s="7">
        <v>3</v>
      </c>
      <c r="B196" s="15" t="s">
        <v>281</v>
      </c>
      <c r="C196" s="7"/>
      <c r="D196" s="7" t="s">
        <v>116</v>
      </c>
      <c r="E196" s="7">
        <v>1</v>
      </c>
      <c r="F196" s="11">
        <v>4710</v>
      </c>
      <c r="G196" s="7">
        <v>4710</v>
      </c>
      <c r="H196" s="9" t="s">
        <v>26</v>
      </c>
      <c r="I196" s="7" t="s">
        <v>282</v>
      </c>
    </row>
    <row r="197" s="2" customFormat="1" customHeight="1" spans="1:9">
      <c r="A197" s="7">
        <v>4</v>
      </c>
      <c r="B197" s="15" t="s">
        <v>283</v>
      </c>
      <c r="C197" s="7">
        <v>32.5</v>
      </c>
      <c r="D197" s="7" t="s">
        <v>40</v>
      </c>
      <c r="E197" s="7">
        <v>1403.11</v>
      </c>
      <c r="F197" s="11">
        <v>297.345</v>
      </c>
      <c r="G197" s="7">
        <v>417207.93</v>
      </c>
      <c r="H197" s="7" t="s">
        <v>22</v>
      </c>
      <c r="I197" s="7" t="s">
        <v>284</v>
      </c>
    </row>
    <row r="198" s="2" customFormat="1" customHeight="1" spans="1:9">
      <c r="A198" s="7">
        <v>5</v>
      </c>
      <c r="B198" s="15" t="s">
        <v>283</v>
      </c>
      <c r="C198" s="7">
        <v>42.5</v>
      </c>
      <c r="D198" s="7" t="s">
        <v>40</v>
      </c>
      <c r="E198" s="7">
        <v>5</v>
      </c>
      <c r="F198" s="2">
        <v>461.165</v>
      </c>
      <c r="G198" s="7">
        <v>2305.83</v>
      </c>
      <c r="H198" s="7" t="s">
        <v>20</v>
      </c>
      <c r="I198" s="7" t="s">
        <v>285</v>
      </c>
    </row>
    <row r="199" s="2" customFormat="1" customHeight="1" spans="1:9">
      <c r="A199" s="7">
        <v>6</v>
      </c>
      <c r="B199" s="15" t="s">
        <v>283</v>
      </c>
      <c r="C199" s="7">
        <v>42.5</v>
      </c>
      <c r="D199" s="7" t="s">
        <v>40</v>
      </c>
      <c r="E199" s="7">
        <v>254.95</v>
      </c>
      <c r="F199" s="7">
        <v>405.31</v>
      </c>
      <c r="G199" s="7">
        <v>103333.72</v>
      </c>
      <c r="H199" s="7" t="s">
        <v>26</v>
      </c>
      <c r="I199" s="7" t="s">
        <v>286</v>
      </c>
    </row>
    <row r="200" s="2" customFormat="1" customHeight="1" spans="1:9">
      <c r="A200" s="7">
        <v>7</v>
      </c>
      <c r="B200" s="15" t="s">
        <v>283</v>
      </c>
      <c r="C200" s="7">
        <v>42.5</v>
      </c>
      <c r="D200" s="7" t="s">
        <v>40</v>
      </c>
      <c r="E200" s="7">
        <v>22</v>
      </c>
      <c r="F200" s="7">
        <v>500</v>
      </c>
      <c r="G200" s="7">
        <v>11000</v>
      </c>
      <c r="H200" s="9" t="s">
        <v>287</v>
      </c>
      <c r="I200" s="7" t="s">
        <v>288</v>
      </c>
    </row>
    <row r="201" s="2" customFormat="1" customHeight="1" spans="1:9">
      <c r="A201" s="7">
        <v>8</v>
      </c>
      <c r="B201" s="15" t="s">
        <v>283</v>
      </c>
      <c r="C201" s="7">
        <v>42.5</v>
      </c>
      <c r="D201" s="7" t="s">
        <v>40</v>
      </c>
      <c r="E201" s="7">
        <v>6.5</v>
      </c>
      <c r="F201" s="7">
        <v>451.327</v>
      </c>
      <c r="G201" s="7">
        <v>2933.63</v>
      </c>
      <c r="H201" s="9" t="s">
        <v>289</v>
      </c>
      <c r="I201" s="7" t="s">
        <v>290</v>
      </c>
    </row>
    <row r="202" s="2" customFormat="1" customHeight="1" spans="1:9">
      <c r="A202" s="7">
        <v>9</v>
      </c>
      <c r="B202" s="7" t="s">
        <v>283</v>
      </c>
      <c r="C202" s="7">
        <v>42.5</v>
      </c>
      <c r="D202" s="7" t="s">
        <v>40</v>
      </c>
      <c r="E202" s="7">
        <v>9</v>
      </c>
      <c r="F202" s="7">
        <v>451.327</v>
      </c>
      <c r="G202" s="7">
        <v>4061.95</v>
      </c>
      <c r="H202" s="9" t="s">
        <v>289</v>
      </c>
      <c r="I202" s="7" t="s">
        <v>290</v>
      </c>
    </row>
    <row r="203" s="2" customFormat="1" customHeight="1" spans="1:9">
      <c r="A203" s="7">
        <v>10</v>
      </c>
      <c r="B203" s="10" t="s">
        <v>291</v>
      </c>
      <c r="C203" s="7"/>
      <c r="D203" s="7" t="s">
        <v>50</v>
      </c>
      <c r="E203" s="7">
        <v>10</v>
      </c>
      <c r="F203" s="7">
        <v>212.389</v>
      </c>
      <c r="G203" s="7">
        <v>2123.89</v>
      </c>
      <c r="H203" s="9" t="s">
        <v>279</v>
      </c>
      <c r="I203" s="7" t="s">
        <v>292</v>
      </c>
    </row>
    <row r="204" s="2" customFormat="1" customHeight="1" spans="1:9">
      <c r="A204" s="7">
        <v>11</v>
      </c>
      <c r="B204" s="10" t="s">
        <v>283</v>
      </c>
      <c r="C204" s="7"/>
      <c r="D204" s="7" t="s">
        <v>40</v>
      </c>
      <c r="E204" s="7">
        <v>5</v>
      </c>
      <c r="F204" s="7">
        <v>480</v>
      </c>
      <c r="G204" s="7">
        <v>2400</v>
      </c>
      <c r="H204" s="9" t="s">
        <v>289</v>
      </c>
      <c r="I204" s="7" t="s">
        <v>293</v>
      </c>
    </row>
    <row r="205" s="2" customFormat="1" customHeight="1" spans="1:9">
      <c r="A205" s="7">
        <v>12</v>
      </c>
      <c r="B205" s="15" t="s">
        <v>283</v>
      </c>
      <c r="C205" s="7"/>
      <c r="D205" s="7" t="s">
        <v>40</v>
      </c>
      <c r="E205" s="7">
        <v>8</v>
      </c>
      <c r="F205" s="7">
        <v>600</v>
      </c>
      <c r="G205" s="7">
        <v>4800</v>
      </c>
      <c r="H205" s="9" t="s">
        <v>294</v>
      </c>
      <c r="I205" s="7" t="s">
        <v>295</v>
      </c>
    </row>
    <row r="206" s="2" customFormat="1" customHeight="1" spans="1:9">
      <c r="A206" s="7">
        <v>13</v>
      </c>
      <c r="B206" s="4" t="s">
        <v>283</v>
      </c>
      <c r="C206" s="13">
        <v>42.5</v>
      </c>
      <c r="D206" s="7" t="s">
        <v>40</v>
      </c>
      <c r="E206" s="7">
        <v>8</v>
      </c>
      <c r="F206" s="7">
        <v>600</v>
      </c>
      <c r="G206" s="7">
        <v>4800</v>
      </c>
      <c r="H206" s="9" t="s">
        <v>296</v>
      </c>
      <c r="I206" s="7" t="s">
        <v>295</v>
      </c>
    </row>
    <row r="207" s="2" customFormat="1" customHeight="1" spans="1:9">
      <c r="A207" s="7">
        <v>14</v>
      </c>
      <c r="B207" s="21" t="s">
        <v>283</v>
      </c>
      <c r="C207" s="22">
        <v>42.5</v>
      </c>
      <c r="D207" s="7" t="s">
        <v>40</v>
      </c>
      <c r="E207" s="23">
        <v>16</v>
      </c>
      <c r="F207" s="23">
        <v>600</v>
      </c>
      <c r="G207" s="23">
        <v>9600</v>
      </c>
      <c r="H207" s="23" t="s">
        <v>296</v>
      </c>
      <c r="I207" s="23" t="s">
        <v>295</v>
      </c>
    </row>
    <row r="208" s="2" customFormat="1" customHeight="1" spans="1:9">
      <c r="A208" s="7">
        <v>15</v>
      </c>
      <c r="B208" s="4" t="s">
        <v>297</v>
      </c>
      <c r="C208" s="13"/>
      <c r="D208" s="7" t="s">
        <v>298</v>
      </c>
      <c r="E208" s="7">
        <v>11197</v>
      </c>
      <c r="F208" s="7">
        <v>0.6038</v>
      </c>
      <c r="G208" s="7">
        <v>7640.27</v>
      </c>
      <c r="H208" s="23" t="s">
        <v>299</v>
      </c>
      <c r="I208" s="7" t="s">
        <v>300</v>
      </c>
    </row>
    <row r="209" s="2" customFormat="1" customHeight="1" spans="1:9">
      <c r="A209" s="7">
        <v>16</v>
      </c>
      <c r="B209" s="7" t="s">
        <v>297</v>
      </c>
      <c r="C209" s="13"/>
      <c r="D209" s="7" t="s">
        <v>298</v>
      </c>
      <c r="E209" s="7">
        <v>7016</v>
      </c>
      <c r="F209" s="7">
        <v>0.6038</v>
      </c>
      <c r="G209" s="7">
        <v>4787.37</v>
      </c>
      <c r="H209" s="7" t="s">
        <v>301</v>
      </c>
      <c r="I209" s="7" t="s">
        <v>300</v>
      </c>
    </row>
    <row r="210" s="2" customFormat="1" customHeight="1" spans="1:9">
      <c r="A210" s="7">
        <v>17</v>
      </c>
      <c r="B210" s="7" t="s">
        <v>124</v>
      </c>
      <c r="C210" s="13"/>
      <c r="D210" s="7" t="s">
        <v>116</v>
      </c>
      <c r="E210" s="7">
        <v>1</v>
      </c>
      <c r="F210" s="7"/>
      <c r="G210" s="7">
        <v>670</v>
      </c>
      <c r="H210" s="24" t="s">
        <v>302</v>
      </c>
      <c r="I210" s="7" t="s">
        <v>303</v>
      </c>
    </row>
    <row r="211" s="2" customFormat="1" customHeight="1" spans="1:9">
      <c r="A211" s="7">
        <v>18</v>
      </c>
      <c r="B211" s="7" t="s">
        <v>304</v>
      </c>
      <c r="C211" s="13" t="s">
        <v>305</v>
      </c>
      <c r="D211" s="7" t="s">
        <v>102</v>
      </c>
      <c r="E211" s="7">
        <v>2</v>
      </c>
      <c r="F211" s="7">
        <v>350</v>
      </c>
      <c r="G211" s="7">
        <v>700</v>
      </c>
      <c r="H211" s="24" t="s">
        <v>306</v>
      </c>
      <c r="I211" s="7" t="s">
        <v>307</v>
      </c>
    </row>
    <row r="212" s="2" customFormat="1" customHeight="1" spans="1:9">
      <c r="A212" s="7">
        <v>19</v>
      </c>
      <c r="B212" s="7" t="s">
        <v>124</v>
      </c>
      <c r="C212" s="13"/>
      <c r="D212" s="7" t="s">
        <v>116</v>
      </c>
      <c r="E212" s="7">
        <v>1</v>
      </c>
      <c r="F212" s="7"/>
      <c r="G212" s="7">
        <v>1110</v>
      </c>
      <c r="H212" s="24" t="s">
        <v>308</v>
      </c>
      <c r="I212" s="7" t="s">
        <v>303</v>
      </c>
    </row>
    <row r="213" s="2" customFormat="1" customHeight="1" spans="1:9">
      <c r="A213" s="11">
        <v>20</v>
      </c>
      <c r="B213" s="7" t="s">
        <v>304</v>
      </c>
      <c r="C213" s="13" t="s">
        <v>309</v>
      </c>
      <c r="D213" s="7" t="s">
        <v>102</v>
      </c>
      <c r="E213" s="7">
        <v>1</v>
      </c>
      <c r="F213" s="7"/>
      <c r="G213" s="7">
        <v>350</v>
      </c>
      <c r="H213" s="7" t="s">
        <v>289</v>
      </c>
      <c r="I213" s="7" t="s">
        <v>307</v>
      </c>
    </row>
    <row r="214" s="2" customFormat="1" customHeight="1" spans="1:9">
      <c r="A214" s="11">
        <v>21</v>
      </c>
      <c r="B214" s="7" t="s">
        <v>310</v>
      </c>
      <c r="C214" s="13"/>
      <c r="D214" s="7" t="s">
        <v>116</v>
      </c>
      <c r="E214" s="7">
        <v>1</v>
      </c>
      <c r="F214" s="7"/>
      <c r="G214" s="7">
        <v>3805.31</v>
      </c>
      <c r="H214" s="7" t="s">
        <v>279</v>
      </c>
      <c r="I214" s="7" t="s">
        <v>311</v>
      </c>
    </row>
    <row r="215" s="2" customFormat="1" customHeight="1" spans="1:9">
      <c r="A215" s="11">
        <v>22</v>
      </c>
      <c r="B215" s="7" t="s">
        <v>312</v>
      </c>
      <c r="C215" s="13"/>
      <c r="D215" s="7" t="s">
        <v>116</v>
      </c>
      <c r="E215" s="7">
        <v>1</v>
      </c>
      <c r="F215" s="7"/>
      <c r="G215" s="7">
        <v>6106.8</v>
      </c>
      <c r="H215" s="7" t="s">
        <v>61</v>
      </c>
      <c r="I215" s="7" t="s">
        <v>313</v>
      </c>
    </row>
    <row r="216" s="2" customFormat="1" customHeight="1" spans="1:9">
      <c r="A216" s="11">
        <v>23</v>
      </c>
      <c r="B216" s="7" t="s">
        <v>115</v>
      </c>
      <c r="C216" s="13"/>
      <c r="D216" s="7" t="s">
        <v>116</v>
      </c>
      <c r="E216" s="7">
        <v>1</v>
      </c>
      <c r="F216" s="7"/>
      <c r="G216" s="7">
        <v>1220</v>
      </c>
      <c r="H216" s="7" t="s">
        <v>112</v>
      </c>
      <c r="I216" s="7" t="s">
        <v>314</v>
      </c>
    </row>
    <row r="217" s="2" customFormat="1" customHeight="1" spans="1:9">
      <c r="A217" s="11">
        <v>24</v>
      </c>
      <c r="B217" s="7" t="s">
        <v>126</v>
      </c>
      <c r="C217" s="13"/>
      <c r="D217" s="7" t="s">
        <v>116</v>
      </c>
      <c r="E217" s="7">
        <v>1</v>
      </c>
      <c r="F217" s="7"/>
      <c r="G217" s="7">
        <v>2940</v>
      </c>
      <c r="H217" s="7" t="s">
        <v>121</v>
      </c>
      <c r="I217" s="7" t="s">
        <v>315</v>
      </c>
    </row>
    <row r="218" s="2" customFormat="1" customHeight="1" spans="1:9">
      <c r="A218" s="11">
        <v>25</v>
      </c>
      <c r="B218" s="7" t="s">
        <v>316</v>
      </c>
      <c r="C218" s="13"/>
      <c r="D218" s="7" t="s">
        <v>247</v>
      </c>
      <c r="E218" s="7">
        <v>1</v>
      </c>
      <c r="F218" s="7"/>
      <c r="G218" s="7">
        <v>48.8</v>
      </c>
      <c r="H218" s="7" t="s">
        <v>121</v>
      </c>
      <c r="I218" s="7" t="s">
        <v>317</v>
      </c>
    </row>
    <row r="219" s="2" customFormat="1" customHeight="1" spans="1:9">
      <c r="A219" s="11">
        <v>26</v>
      </c>
      <c r="B219" s="7" t="s">
        <v>318</v>
      </c>
      <c r="C219" s="13" t="s">
        <v>319</v>
      </c>
      <c r="D219" s="7" t="s">
        <v>102</v>
      </c>
      <c r="E219" s="7">
        <v>1</v>
      </c>
      <c r="F219" s="7"/>
      <c r="G219" s="7">
        <v>979</v>
      </c>
      <c r="H219" s="7" t="s">
        <v>25</v>
      </c>
      <c r="I219" s="7" t="s">
        <v>320</v>
      </c>
    </row>
    <row r="220" s="2" customFormat="1" customHeight="1" spans="1:9">
      <c r="A220" s="11">
        <v>27</v>
      </c>
      <c r="B220" s="7" t="s">
        <v>321</v>
      </c>
      <c r="C220" s="13"/>
      <c r="D220" s="7" t="s">
        <v>116</v>
      </c>
      <c r="E220" s="7">
        <v>1</v>
      </c>
      <c r="F220" s="7"/>
      <c r="G220" s="7">
        <v>2622</v>
      </c>
      <c r="H220" s="7" t="s">
        <v>279</v>
      </c>
      <c r="I220" s="7" t="s">
        <v>322</v>
      </c>
    </row>
    <row r="221" s="2" customFormat="1" customHeight="1" spans="1:9">
      <c r="A221" s="11">
        <v>28</v>
      </c>
      <c r="B221" s="7" t="s">
        <v>115</v>
      </c>
      <c r="C221" s="13"/>
      <c r="D221" s="7" t="s">
        <v>116</v>
      </c>
      <c r="E221" s="7">
        <v>1</v>
      </c>
      <c r="F221" s="7"/>
      <c r="G221" s="7">
        <v>400</v>
      </c>
      <c r="H221" s="7" t="s">
        <v>296</v>
      </c>
      <c r="I221" s="7" t="s">
        <v>323</v>
      </c>
    </row>
    <row r="222" s="2" customFormat="1" customHeight="1" spans="1:9">
      <c r="A222" s="11">
        <v>29</v>
      </c>
      <c r="B222" s="7" t="s">
        <v>324</v>
      </c>
      <c r="C222" s="13">
        <v>0.96</v>
      </c>
      <c r="D222" s="7" t="s">
        <v>46</v>
      </c>
      <c r="E222" s="7">
        <v>88</v>
      </c>
      <c r="F222" s="7">
        <v>24.27</v>
      </c>
      <c r="G222" s="7">
        <v>2135.92</v>
      </c>
      <c r="H222" s="7" t="s">
        <v>20</v>
      </c>
      <c r="I222" s="7" t="s">
        <v>285</v>
      </c>
    </row>
    <row r="223" s="2" customFormat="1" customHeight="1" spans="1:9">
      <c r="A223" s="11">
        <v>30</v>
      </c>
      <c r="B223" s="7" t="s">
        <v>325</v>
      </c>
      <c r="C223" s="13"/>
      <c r="D223" s="7" t="s">
        <v>116</v>
      </c>
      <c r="E223" s="7">
        <v>1</v>
      </c>
      <c r="F223" s="7"/>
      <c r="G223" s="7">
        <v>1482.64</v>
      </c>
      <c r="H223" s="7" t="s">
        <v>121</v>
      </c>
      <c r="I223" s="7" t="s">
        <v>326</v>
      </c>
    </row>
    <row r="224" s="2" customFormat="1" customHeight="1" spans="1:9">
      <c r="A224" s="11">
        <v>31</v>
      </c>
      <c r="B224" s="7" t="s">
        <v>327</v>
      </c>
      <c r="C224" s="13"/>
      <c r="D224" s="7" t="s">
        <v>116</v>
      </c>
      <c r="E224" s="7">
        <v>1</v>
      </c>
      <c r="F224" s="7"/>
      <c r="G224" s="7">
        <v>3560</v>
      </c>
      <c r="H224" s="7" t="s">
        <v>121</v>
      </c>
      <c r="I224" s="7" t="s">
        <v>315</v>
      </c>
    </row>
    <row r="225" s="2" customFormat="1" customHeight="1" spans="1:9">
      <c r="A225" s="11">
        <v>32</v>
      </c>
      <c r="B225" s="7" t="s">
        <v>297</v>
      </c>
      <c r="C225" s="13"/>
      <c r="D225" s="7" t="s">
        <v>298</v>
      </c>
      <c r="E225" s="7">
        <v>3680</v>
      </c>
      <c r="F225" s="7">
        <v>0.70515</v>
      </c>
      <c r="G225" s="7">
        <v>2594.95</v>
      </c>
      <c r="H225" s="7" t="s">
        <v>328</v>
      </c>
      <c r="I225" s="7" t="s">
        <v>300</v>
      </c>
    </row>
    <row r="226" s="2" customFormat="1" customHeight="1" spans="1:9">
      <c r="A226" s="11">
        <v>33</v>
      </c>
      <c r="B226" s="7" t="s">
        <v>297</v>
      </c>
      <c r="C226" s="13"/>
      <c r="D226" s="7" t="s">
        <v>298</v>
      </c>
      <c r="E226" s="7">
        <v>4733</v>
      </c>
      <c r="F226" s="7">
        <v>0.70805</v>
      </c>
      <c r="G226" s="7">
        <v>3351.2</v>
      </c>
      <c r="H226" s="7" t="s">
        <v>299</v>
      </c>
      <c r="I226" s="7" t="s">
        <v>300</v>
      </c>
    </row>
    <row r="227" s="2" customFormat="1" customHeight="1" spans="1:9">
      <c r="A227" s="11">
        <v>34</v>
      </c>
      <c r="B227" s="7" t="s">
        <v>297</v>
      </c>
      <c r="C227" s="13"/>
      <c r="D227" s="7" t="s">
        <v>298</v>
      </c>
      <c r="E227" s="7">
        <v>5629</v>
      </c>
      <c r="F227" s="7">
        <v>0.70805</v>
      </c>
      <c r="G227" s="7">
        <v>3985.61</v>
      </c>
      <c r="H227" s="7" t="s">
        <v>301</v>
      </c>
      <c r="I227" s="7" t="s">
        <v>300</v>
      </c>
    </row>
    <row r="228" s="2" customFormat="1" customHeight="1" spans="1:9">
      <c r="A228" s="11">
        <v>35</v>
      </c>
      <c r="B228" s="7" t="s">
        <v>297</v>
      </c>
      <c r="C228" s="13"/>
      <c r="D228" s="7" t="s">
        <v>298</v>
      </c>
      <c r="E228" s="7">
        <v>14180</v>
      </c>
      <c r="F228" s="7">
        <v>0.69135</v>
      </c>
      <c r="G228" s="7">
        <v>9803.34</v>
      </c>
      <c r="H228" s="7" t="s">
        <v>301</v>
      </c>
      <c r="I228" s="7" t="s">
        <v>300</v>
      </c>
    </row>
    <row r="229" s="2" customFormat="1" customHeight="1" spans="1:9">
      <c r="A229" s="11">
        <v>36</v>
      </c>
      <c r="B229" s="7" t="s">
        <v>297</v>
      </c>
      <c r="C229" s="13"/>
      <c r="D229" s="7" t="s">
        <v>298</v>
      </c>
      <c r="E229" s="7">
        <v>14129</v>
      </c>
      <c r="F229" s="7">
        <v>0.69135</v>
      </c>
      <c r="G229" s="7">
        <v>9768.08</v>
      </c>
      <c r="H229" s="7" t="s">
        <v>299</v>
      </c>
      <c r="I229" s="7" t="s">
        <v>300</v>
      </c>
    </row>
    <row r="230" s="2" customFormat="1" customHeight="1" spans="1:9">
      <c r="A230" s="11">
        <v>37</v>
      </c>
      <c r="B230" s="7" t="s">
        <v>329</v>
      </c>
      <c r="C230" s="13"/>
      <c r="D230" s="7" t="s">
        <v>116</v>
      </c>
      <c r="E230" s="7">
        <v>1</v>
      </c>
      <c r="F230" s="7"/>
      <c r="G230" s="7">
        <v>930</v>
      </c>
      <c r="H230" s="7" t="s">
        <v>121</v>
      </c>
      <c r="I230" s="7" t="s">
        <v>330</v>
      </c>
    </row>
    <row r="231" s="2" customFormat="1" customHeight="1" spans="1:9">
      <c r="A231" s="11">
        <v>38</v>
      </c>
      <c r="B231" s="7" t="s">
        <v>297</v>
      </c>
      <c r="C231" s="13"/>
      <c r="D231" s="7" t="s">
        <v>298</v>
      </c>
      <c r="E231" s="7">
        <v>13200</v>
      </c>
      <c r="F231" s="7">
        <v>0.69135</v>
      </c>
      <c r="G231" s="7">
        <v>9125.82</v>
      </c>
      <c r="H231" s="7" t="s">
        <v>328</v>
      </c>
      <c r="I231" s="7" t="s">
        <v>300</v>
      </c>
    </row>
    <row r="232" s="2" customFormat="1" customHeight="1" spans="1:9">
      <c r="A232" s="11">
        <v>39</v>
      </c>
      <c r="B232" s="7" t="s">
        <v>297</v>
      </c>
      <c r="C232" s="13"/>
      <c r="D232" s="7" t="s">
        <v>298</v>
      </c>
      <c r="E232" s="7">
        <v>12356</v>
      </c>
      <c r="F232" s="7">
        <v>0.6822</v>
      </c>
      <c r="G232" s="7">
        <v>8429.88</v>
      </c>
      <c r="H232" s="7" t="s">
        <v>112</v>
      </c>
      <c r="I232" s="7" t="s">
        <v>331</v>
      </c>
    </row>
    <row r="233" s="2" customFormat="1" customHeight="1" spans="1:9">
      <c r="A233" s="11">
        <v>40</v>
      </c>
      <c r="B233" s="7" t="s">
        <v>297</v>
      </c>
      <c r="C233" s="13"/>
      <c r="D233" s="7" t="s">
        <v>298</v>
      </c>
      <c r="E233" s="7">
        <v>4007</v>
      </c>
      <c r="F233" s="7">
        <v>0.6824</v>
      </c>
      <c r="G233" s="7">
        <v>2734.18</v>
      </c>
      <c r="H233" s="7" t="s">
        <v>289</v>
      </c>
      <c r="I233" s="7" t="s">
        <v>331</v>
      </c>
    </row>
    <row r="234" s="2" customFormat="1" customHeight="1" spans="1:9">
      <c r="A234" s="11">
        <v>41</v>
      </c>
      <c r="B234" s="7" t="s">
        <v>297</v>
      </c>
      <c r="C234" s="13"/>
      <c r="D234" s="7" t="s">
        <v>298</v>
      </c>
      <c r="E234" s="7">
        <v>4630</v>
      </c>
      <c r="F234" s="7">
        <v>0.6822</v>
      </c>
      <c r="G234" s="7">
        <v>3158.81</v>
      </c>
      <c r="H234" s="7" t="s">
        <v>289</v>
      </c>
      <c r="I234" s="7" t="s">
        <v>331</v>
      </c>
    </row>
    <row r="235" s="2" customFormat="1" customHeight="1" spans="1:9">
      <c r="A235" s="11">
        <v>42</v>
      </c>
      <c r="B235" s="7" t="s">
        <v>332</v>
      </c>
      <c r="C235" s="13"/>
      <c r="D235" s="7" t="s">
        <v>119</v>
      </c>
      <c r="E235" s="7">
        <v>14</v>
      </c>
      <c r="F235" s="7">
        <v>114.29</v>
      </c>
      <c r="G235" s="7">
        <v>1600</v>
      </c>
      <c r="H235" s="7" t="s">
        <v>69</v>
      </c>
      <c r="I235" s="7" t="s">
        <v>333</v>
      </c>
    </row>
    <row r="236" s="2" customFormat="1" customHeight="1" spans="1:9">
      <c r="A236" s="11">
        <v>43</v>
      </c>
      <c r="B236" s="7" t="s">
        <v>185</v>
      </c>
      <c r="C236" s="13"/>
      <c r="D236" s="7" t="s">
        <v>116</v>
      </c>
      <c r="E236" s="7">
        <v>1</v>
      </c>
      <c r="F236" s="7">
        <v>2740</v>
      </c>
      <c r="G236" s="7">
        <v>2740</v>
      </c>
      <c r="H236" s="7" t="s">
        <v>121</v>
      </c>
      <c r="I236" s="7" t="s">
        <v>334</v>
      </c>
    </row>
    <row r="237" s="2" customFormat="1" customHeight="1" spans="1:9">
      <c r="A237" s="11">
        <v>44</v>
      </c>
      <c r="B237" s="7" t="s">
        <v>332</v>
      </c>
      <c r="C237" s="13"/>
      <c r="D237" s="7" t="s">
        <v>119</v>
      </c>
      <c r="E237" s="7">
        <v>18</v>
      </c>
      <c r="F237" s="7">
        <v>132.743</v>
      </c>
      <c r="G237" s="7">
        <v>2389.38</v>
      </c>
      <c r="H237" s="7" t="s">
        <v>121</v>
      </c>
      <c r="I237" s="7" t="s">
        <v>335</v>
      </c>
    </row>
    <row r="238" s="2" customFormat="1" customHeight="1" spans="1:9">
      <c r="A238" s="11">
        <v>45</v>
      </c>
      <c r="B238" s="7" t="s">
        <v>185</v>
      </c>
      <c r="C238" s="13"/>
      <c r="D238" s="7" t="s">
        <v>116</v>
      </c>
      <c r="E238" s="7">
        <v>1</v>
      </c>
      <c r="F238" s="7"/>
      <c r="G238" s="7">
        <v>1520</v>
      </c>
      <c r="H238" s="7" t="s">
        <v>20</v>
      </c>
      <c r="I238" s="7" t="s">
        <v>285</v>
      </c>
    </row>
    <row r="239" s="2" customFormat="1" customHeight="1" spans="1:9">
      <c r="A239" s="11">
        <v>46</v>
      </c>
      <c r="B239" s="7" t="s">
        <v>332</v>
      </c>
      <c r="C239" s="13"/>
      <c r="D239" s="7" t="s">
        <v>116</v>
      </c>
      <c r="E239" s="7">
        <v>1</v>
      </c>
      <c r="F239" s="7"/>
      <c r="G239" s="7">
        <v>1000</v>
      </c>
      <c r="H239" s="7" t="s">
        <v>26</v>
      </c>
      <c r="I239" s="7" t="s">
        <v>336</v>
      </c>
    </row>
    <row r="240" s="2" customFormat="1" customHeight="1" spans="1:9">
      <c r="A240" s="11">
        <v>47</v>
      </c>
      <c r="B240" s="7" t="s">
        <v>332</v>
      </c>
      <c r="C240" s="13"/>
      <c r="D240" s="7" t="s">
        <v>116</v>
      </c>
      <c r="E240" s="7">
        <v>1</v>
      </c>
      <c r="F240" s="7"/>
      <c r="G240" s="7">
        <v>1053.1</v>
      </c>
      <c r="H240" s="7" t="s">
        <v>26</v>
      </c>
      <c r="I240" s="7" t="s">
        <v>337</v>
      </c>
    </row>
    <row r="241" s="2" customFormat="1" customHeight="1" spans="1:9">
      <c r="A241" s="11">
        <v>48</v>
      </c>
      <c r="B241" s="7" t="s">
        <v>332</v>
      </c>
      <c r="C241" s="13"/>
      <c r="D241" s="7" t="s">
        <v>116</v>
      </c>
      <c r="E241" s="7">
        <v>1</v>
      </c>
      <c r="F241" s="7"/>
      <c r="G241" s="7">
        <v>1738.94</v>
      </c>
      <c r="H241" s="7" t="s">
        <v>25</v>
      </c>
      <c r="I241" s="7" t="s">
        <v>338</v>
      </c>
    </row>
    <row r="242" s="2" customFormat="1" customHeight="1" spans="1:9">
      <c r="A242" s="11">
        <v>49</v>
      </c>
      <c r="B242" s="7" t="s">
        <v>332</v>
      </c>
      <c r="C242" s="13"/>
      <c r="D242" s="7" t="s">
        <v>116</v>
      </c>
      <c r="E242" s="7">
        <v>1</v>
      </c>
      <c r="F242" s="7"/>
      <c r="G242" s="7">
        <v>539.82</v>
      </c>
      <c r="H242" s="7" t="s">
        <v>22</v>
      </c>
      <c r="I242" s="7" t="s">
        <v>339</v>
      </c>
    </row>
    <row r="243" s="2" customFormat="1" customHeight="1" spans="1:9">
      <c r="A243" s="11">
        <v>50</v>
      </c>
      <c r="B243" s="7" t="s">
        <v>340</v>
      </c>
      <c r="C243" s="13">
        <v>94</v>
      </c>
      <c r="D243" s="7" t="s">
        <v>106</v>
      </c>
      <c r="E243" s="7">
        <v>1</v>
      </c>
      <c r="F243" s="7"/>
      <c r="G243" s="7">
        <v>480</v>
      </c>
      <c r="H243" s="7" t="s">
        <v>328</v>
      </c>
      <c r="I243" s="7" t="s">
        <v>341</v>
      </c>
    </row>
    <row r="244" s="2" customFormat="1" customHeight="1" spans="1:9">
      <c r="A244" s="11">
        <v>51</v>
      </c>
      <c r="B244" s="7" t="s">
        <v>312</v>
      </c>
      <c r="C244" s="13"/>
      <c r="D244" s="7" t="s">
        <v>116</v>
      </c>
      <c r="E244" s="7">
        <v>1</v>
      </c>
      <c r="F244" s="7"/>
      <c r="G244" s="7">
        <v>2980.58</v>
      </c>
      <c r="H244" s="7" t="s">
        <v>342</v>
      </c>
      <c r="I244" s="7" t="s">
        <v>313</v>
      </c>
    </row>
    <row r="245" s="2" customFormat="1" customHeight="1" spans="1:9">
      <c r="A245" s="11">
        <v>52</v>
      </c>
      <c r="B245" s="7" t="s">
        <v>343</v>
      </c>
      <c r="C245" s="13"/>
      <c r="D245" s="7" t="s">
        <v>116</v>
      </c>
      <c r="E245" s="7">
        <v>1</v>
      </c>
      <c r="F245" s="7"/>
      <c r="G245" s="7">
        <v>368</v>
      </c>
      <c r="H245" s="7" t="s">
        <v>121</v>
      </c>
      <c r="I245" s="7" t="s">
        <v>344</v>
      </c>
    </row>
    <row r="246" s="2" customFormat="1" customHeight="1" spans="1:9">
      <c r="A246" s="11">
        <v>53</v>
      </c>
      <c r="B246" s="7" t="s">
        <v>345</v>
      </c>
      <c r="C246" s="13"/>
      <c r="D246" s="7" t="s">
        <v>116</v>
      </c>
      <c r="E246" s="7">
        <v>1</v>
      </c>
      <c r="F246" s="7"/>
      <c r="G246" s="7">
        <v>2000</v>
      </c>
      <c r="H246" s="7" t="s">
        <v>121</v>
      </c>
      <c r="I246" s="7" t="s">
        <v>315</v>
      </c>
    </row>
    <row r="247" s="2" customFormat="1" customHeight="1" spans="1:9">
      <c r="A247" s="11">
        <v>54</v>
      </c>
      <c r="B247" s="7" t="s">
        <v>124</v>
      </c>
      <c r="C247" s="13"/>
      <c r="D247" s="7" t="s">
        <v>116</v>
      </c>
      <c r="E247" s="7">
        <v>1</v>
      </c>
      <c r="F247" s="7"/>
      <c r="G247" s="7">
        <v>1964</v>
      </c>
      <c r="H247" s="7" t="s">
        <v>279</v>
      </c>
      <c r="I247" s="7" t="s">
        <v>346</v>
      </c>
    </row>
    <row r="248" s="2" customFormat="1" customHeight="1" spans="1:9">
      <c r="A248" s="11">
        <v>55</v>
      </c>
      <c r="B248" s="7" t="s">
        <v>124</v>
      </c>
      <c r="C248" s="13"/>
      <c r="D248" s="7" t="s">
        <v>116</v>
      </c>
      <c r="E248" s="7">
        <v>1</v>
      </c>
      <c r="F248" s="7"/>
      <c r="G248" s="7">
        <v>745</v>
      </c>
      <c r="H248" s="7" t="s">
        <v>112</v>
      </c>
      <c r="I248" s="7" t="s">
        <v>303</v>
      </c>
    </row>
    <row r="249" s="2" customFormat="1" customHeight="1" spans="1:9">
      <c r="A249" s="11">
        <v>56</v>
      </c>
      <c r="B249" s="7" t="s">
        <v>347</v>
      </c>
      <c r="C249" s="13"/>
      <c r="D249" s="7" t="s">
        <v>116</v>
      </c>
      <c r="E249" s="7">
        <v>1</v>
      </c>
      <c r="F249" s="7"/>
      <c r="G249" s="7">
        <v>2870</v>
      </c>
      <c r="H249" s="7" t="s">
        <v>121</v>
      </c>
      <c r="I249" s="7" t="s">
        <v>315</v>
      </c>
    </row>
    <row r="250" s="2" customFormat="1" customHeight="1" spans="1:9">
      <c r="A250" s="11">
        <v>57</v>
      </c>
      <c r="B250" s="7" t="s">
        <v>348</v>
      </c>
      <c r="C250" s="13"/>
      <c r="D250" s="7" t="s">
        <v>116</v>
      </c>
      <c r="E250" s="7">
        <v>1</v>
      </c>
      <c r="F250" s="7"/>
      <c r="G250" s="7">
        <v>75.5</v>
      </c>
      <c r="H250" s="7" t="s">
        <v>121</v>
      </c>
      <c r="I250" s="7" t="s">
        <v>349</v>
      </c>
    </row>
    <row r="251" s="2" customFormat="1" customHeight="1" spans="1:9">
      <c r="A251" s="11">
        <v>58</v>
      </c>
      <c r="B251" s="7" t="s">
        <v>350</v>
      </c>
      <c r="C251" s="13" t="s">
        <v>351</v>
      </c>
      <c r="D251" s="7" t="s">
        <v>352</v>
      </c>
      <c r="E251" s="7">
        <v>2</v>
      </c>
      <c r="F251" s="7">
        <v>26.5</v>
      </c>
      <c r="G251" s="7">
        <v>53</v>
      </c>
      <c r="H251" s="7" t="s">
        <v>121</v>
      </c>
      <c r="I251" s="7" t="s">
        <v>353</v>
      </c>
    </row>
    <row r="252" s="2" customFormat="1" customHeight="1" spans="1:9">
      <c r="A252" s="11">
        <v>59</v>
      </c>
      <c r="B252" s="7" t="s">
        <v>312</v>
      </c>
      <c r="C252" s="13"/>
      <c r="D252" s="7" t="s">
        <v>116</v>
      </c>
      <c r="E252" s="7">
        <v>1</v>
      </c>
      <c r="F252" s="7"/>
      <c r="G252" s="7">
        <v>2584.47</v>
      </c>
      <c r="H252" s="7" t="s">
        <v>20</v>
      </c>
      <c r="I252" s="7" t="s">
        <v>285</v>
      </c>
    </row>
    <row r="253" s="2" customFormat="1" customHeight="1" spans="1:9">
      <c r="A253" s="11">
        <v>60</v>
      </c>
      <c r="B253" s="7" t="s">
        <v>354</v>
      </c>
      <c r="C253" s="13"/>
      <c r="D253" s="7" t="s">
        <v>352</v>
      </c>
      <c r="E253" s="7">
        <v>8</v>
      </c>
      <c r="F253" s="7">
        <v>150</v>
      </c>
      <c r="G253" s="7">
        <v>1200</v>
      </c>
      <c r="H253" s="7" t="s">
        <v>22</v>
      </c>
      <c r="I253" s="7" t="s">
        <v>355</v>
      </c>
    </row>
    <row r="254" s="2" customFormat="1" customHeight="1" spans="1:9">
      <c r="A254" s="11">
        <v>61</v>
      </c>
      <c r="B254" s="7" t="s">
        <v>356</v>
      </c>
      <c r="C254" s="13"/>
      <c r="D254" s="7" t="s">
        <v>247</v>
      </c>
      <c r="E254" s="7">
        <v>6</v>
      </c>
      <c r="F254" s="7">
        <v>65.67</v>
      </c>
      <c r="G254" s="7">
        <v>394</v>
      </c>
      <c r="H254" s="7" t="s">
        <v>22</v>
      </c>
      <c r="I254" s="7" t="s">
        <v>357</v>
      </c>
    </row>
    <row r="255" s="2" customFormat="1" customHeight="1" spans="1:9">
      <c r="A255" s="11">
        <v>62</v>
      </c>
      <c r="B255" s="7" t="s">
        <v>358</v>
      </c>
      <c r="C255" s="13"/>
      <c r="D255" s="7" t="s">
        <v>116</v>
      </c>
      <c r="E255" s="7">
        <v>1</v>
      </c>
      <c r="F255" s="7"/>
      <c r="G255" s="7">
        <v>2564.08</v>
      </c>
      <c r="H255" s="7" t="s">
        <v>26</v>
      </c>
      <c r="I255" s="7" t="s">
        <v>282</v>
      </c>
    </row>
    <row r="256" s="2" customFormat="1" customHeight="1" spans="1:9">
      <c r="A256" s="11">
        <v>63</v>
      </c>
      <c r="B256" s="7" t="s">
        <v>358</v>
      </c>
      <c r="C256" s="13"/>
      <c r="D256" s="7" t="s">
        <v>116</v>
      </c>
      <c r="E256" s="7">
        <v>1</v>
      </c>
      <c r="F256" s="7"/>
      <c r="G256" s="7">
        <v>1160.16</v>
      </c>
      <c r="H256" s="7" t="s">
        <v>26</v>
      </c>
      <c r="I256" s="7" t="s">
        <v>282</v>
      </c>
    </row>
    <row r="257" s="2" customFormat="1" customHeight="1" spans="1:9">
      <c r="A257" s="11">
        <v>64</v>
      </c>
      <c r="B257" s="7" t="s">
        <v>359</v>
      </c>
      <c r="C257" s="13"/>
      <c r="D257" s="7" t="s">
        <v>116</v>
      </c>
      <c r="E257" s="7">
        <v>1</v>
      </c>
      <c r="F257" s="7"/>
      <c r="G257" s="7">
        <v>1670</v>
      </c>
      <c r="H257" s="7" t="s">
        <v>22</v>
      </c>
      <c r="I257" s="7" t="s">
        <v>360</v>
      </c>
    </row>
    <row r="258" s="2" customFormat="1" customHeight="1" spans="1:9">
      <c r="A258" s="11">
        <v>65</v>
      </c>
      <c r="B258" s="7" t="s">
        <v>361</v>
      </c>
      <c r="C258" s="13"/>
      <c r="D258" s="7" t="s">
        <v>116</v>
      </c>
      <c r="E258" s="7">
        <v>1</v>
      </c>
      <c r="F258" s="7"/>
      <c r="G258" s="7">
        <v>683</v>
      </c>
      <c r="H258" s="7" t="s">
        <v>20</v>
      </c>
      <c r="I258" s="7" t="s">
        <v>362</v>
      </c>
    </row>
    <row r="259" s="2" customFormat="1" customHeight="1" spans="1:9">
      <c r="A259" s="11">
        <v>66</v>
      </c>
      <c r="B259" s="7" t="s">
        <v>358</v>
      </c>
      <c r="C259" s="13"/>
      <c r="D259" s="7" t="s">
        <v>116</v>
      </c>
      <c r="E259" s="7">
        <v>1</v>
      </c>
      <c r="F259" s="7"/>
      <c r="G259" s="7">
        <v>2837.86</v>
      </c>
      <c r="H259" s="7" t="s">
        <v>26</v>
      </c>
      <c r="I259" s="7" t="s">
        <v>282</v>
      </c>
    </row>
    <row r="260" s="2" customFormat="1" customHeight="1" spans="1:9">
      <c r="A260" s="11">
        <v>67</v>
      </c>
      <c r="B260" s="7" t="s">
        <v>358</v>
      </c>
      <c r="C260" s="13"/>
      <c r="D260" s="7" t="s">
        <v>116</v>
      </c>
      <c r="E260" s="7">
        <v>1</v>
      </c>
      <c r="F260" s="7"/>
      <c r="G260" s="7">
        <v>1194.16</v>
      </c>
      <c r="H260" s="7" t="s">
        <v>26</v>
      </c>
      <c r="I260" s="7" t="s">
        <v>282</v>
      </c>
    </row>
    <row r="261" s="2" customFormat="1" customHeight="1" spans="1:9">
      <c r="A261" s="11">
        <v>68</v>
      </c>
      <c r="B261" s="7" t="s">
        <v>358</v>
      </c>
      <c r="C261" s="13"/>
      <c r="D261" s="7" t="s">
        <v>116</v>
      </c>
      <c r="E261" s="7">
        <v>1</v>
      </c>
      <c r="F261" s="7"/>
      <c r="G261" s="7">
        <v>633</v>
      </c>
      <c r="H261" s="7" t="s">
        <v>26</v>
      </c>
      <c r="I261" s="7" t="s">
        <v>282</v>
      </c>
    </row>
    <row r="262" s="2" customFormat="1" customHeight="1" spans="1:9">
      <c r="A262" s="11">
        <v>69</v>
      </c>
      <c r="B262" s="7" t="s">
        <v>363</v>
      </c>
      <c r="C262" s="13"/>
      <c r="D262" s="7" t="s">
        <v>116</v>
      </c>
      <c r="E262" s="7">
        <v>1</v>
      </c>
      <c r="F262" s="7"/>
      <c r="G262" s="7">
        <v>1971.68</v>
      </c>
      <c r="H262" s="7" t="s">
        <v>25</v>
      </c>
      <c r="I262" s="7" t="s">
        <v>364</v>
      </c>
    </row>
    <row r="263" s="2" customFormat="1" customHeight="1" spans="1:9">
      <c r="A263" s="11">
        <v>70</v>
      </c>
      <c r="B263" s="7" t="s">
        <v>312</v>
      </c>
      <c r="C263" s="13"/>
      <c r="D263" s="7" t="s">
        <v>116</v>
      </c>
      <c r="E263" s="7">
        <v>1</v>
      </c>
      <c r="F263" s="7"/>
      <c r="G263" s="7">
        <v>577.88</v>
      </c>
      <c r="H263" s="7" t="s">
        <v>25</v>
      </c>
      <c r="I263" s="7" t="s">
        <v>364</v>
      </c>
    </row>
    <row r="264" s="2" customFormat="1" customHeight="1" spans="1:9">
      <c r="A264" s="11">
        <v>71</v>
      </c>
      <c r="B264" s="7" t="s">
        <v>365</v>
      </c>
      <c r="C264" s="13"/>
      <c r="D264" s="7" t="s">
        <v>116</v>
      </c>
      <c r="E264" s="7">
        <v>1</v>
      </c>
      <c r="F264" s="7"/>
      <c r="G264" s="7">
        <v>930</v>
      </c>
      <c r="H264" s="7" t="s">
        <v>25</v>
      </c>
      <c r="I264" s="7" t="s">
        <v>366</v>
      </c>
    </row>
    <row r="265" s="2" customFormat="1" customHeight="1" spans="1:9">
      <c r="A265" s="11">
        <v>72</v>
      </c>
      <c r="B265" s="7" t="s">
        <v>367</v>
      </c>
      <c r="C265" s="13"/>
      <c r="D265" s="7" t="s">
        <v>116</v>
      </c>
      <c r="E265" s="7">
        <v>1</v>
      </c>
      <c r="F265" s="7"/>
      <c r="G265" s="7">
        <v>834</v>
      </c>
      <c r="H265" s="7" t="s">
        <v>25</v>
      </c>
      <c r="I265" s="7" t="s">
        <v>368</v>
      </c>
    </row>
    <row r="266" s="2" customFormat="1" customHeight="1" spans="1:9">
      <c r="A266" s="11">
        <v>73</v>
      </c>
      <c r="B266" s="7" t="s">
        <v>369</v>
      </c>
      <c r="C266" s="13"/>
      <c r="D266" s="7" t="s">
        <v>130</v>
      </c>
      <c r="E266" s="7">
        <v>10</v>
      </c>
      <c r="F266" s="7">
        <v>110</v>
      </c>
      <c r="G266" s="7">
        <v>1100</v>
      </c>
      <c r="H266" s="7" t="s">
        <v>112</v>
      </c>
      <c r="I266" s="7" t="s">
        <v>303</v>
      </c>
    </row>
    <row r="267" s="2" customFormat="1" customHeight="1" spans="1:9">
      <c r="A267" s="11">
        <v>74</v>
      </c>
      <c r="B267" s="7" t="s">
        <v>297</v>
      </c>
      <c r="C267" s="13"/>
      <c r="D267" s="7" t="s">
        <v>298</v>
      </c>
      <c r="E267" s="7">
        <v>12140</v>
      </c>
      <c r="F267" s="7">
        <v>0.70455</v>
      </c>
      <c r="G267" s="7">
        <v>8553.24</v>
      </c>
      <c r="H267" s="7" t="s">
        <v>328</v>
      </c>
      <c r="I267" s="7" t="s">
        <v>300</v>
      </c>
    </row>
    <row r="268" s="2" customFormat="1" customHeight="1" spans="1:10">
      <c r="A268" s="11">
        <v>75</v>
      </c>
      <c r="B268" s="7" t="s">
        <v>297</v>
      </c>
      <c r="C268" s="13"/>
      <c r="D268" s="7" t="s">
        <v>298</v>
      </c>
      <c r="E268" s="7">
        <v>14100</v>
      </c>
      <c r="F268" s="7">
        <v>0.70805</v>
      </c>
      <c r="G268" s="7">
        <v>9983.51</v>
      </c>
      <c r="H268" s="7" t="s">
        <v>328</v>
      </c>
      <c r="I268" s="7" t="s">
        <v>300</v>
      </c>
      <c r="J268" s="2">
        <f>SUM(G194:G268)</f>
        <v>805287.59</v>
      </c>
    </row>
    <row r="269" s="2" customFormat="1" customHeight="1" spans="1:9">
      <c r="A269" s="11"/>
      <c r="B269" s="7" t="s">
        <v>370</v>
      </c>
      <c r="C269" s="13"/>
      <c r="D269" s="7"/>
      <c r="E269" s="7"/>
      <c r="F269" s="7"/>
      <c r="G269" s="7">
        <f>SUM(G4:G268)</f>
        <v>6526432.29</v>
      </c>
      <c r="H269" s="7"/>
      <c r="I269" s="7"/>
    </row>
    <row r="270" customFormat="1" customHeight="1" spans="1:9">
      <c r="A270" s="2"/>
      <c r="B270" s="2"/>
      <c r="C270" s="2"/>
      <c r="D270" s="2"/>
      <c r="E270" s="2"/>
      <c r="F270" s="2"/>
      <c r="G270" s="2"/>
      <c r="H270" s="2"/>
      <c r="I270" s="2"/>
    </row>
  </sheetData>
  <mergeCells count="21">
    <mergeCell ref="A1:I1"/>
    <mergeCell ref="A3:B3"/>
    <mergeCell ref="A15:B15"/>
    <mergeCell ref="A34:B34"/>
    <mergeCell ref="A36:B36"/>
    <mergeCell ref="A43:B43"/>
    <mergeCell ref="A46:B46"/>
    <mergeCell ref="A48:B48"/>
    <mergeCell ref="A57:B57"/>
    <mergeCell ref="A67:B67"/>
    <mergeCell ref="A71:B71"/>
    <mergeCell ref="A79:B79"/>
    <mergeCell ref="A86:B86"/>
    <mergeCell ref="A113:B113"/>
    <mergeCell ref="A124:B124"/>
    <mergeCell ref="A131:B131"/>
    <mergeCell ref="A148:B148"/>
    <mergeCell ref="A155:B155"/>
    <mergeCell ref="A170:B170"/>
    <mergeCell ref="A188:B188"/>
    <mergeCell ref="A193:B193"/>
  </mergeCells>
  <printOptions horizontalCentered="1"/>
  <pageMargins left="0.511805555555556" right="0.393055555555556" top="0.590277777777778" bottom="0.590277777777778" header="0.511805555555556" footer="0.511805555555556"/>
  <pageSetup paperSize="8" scale="8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5"/>
  <sheetViews>
    <sheetView workbookViewId="0">
      <selection activeCell="F21" sqref="F21"/>
    </sheetView>
  </sheetViews>
  <sheetFormatPr defaultColWidth="9" defaultRowHeight="14.25" outlineLevelCol="4"/>
  <sheetData>
    <row r="25" spans="5:5">
      <c r="E25">
        <f>3000+3080.07+362+442.48+3204.48+606.63+1800.55+1200.4+1868.5+280+940.19+3850.99+1400.6+1400.62+216+900+3920.8+8+800.81+2910+9915.04+1560+68318.58+849.34+23742.64+23989.99+3941.73+21187.96+11743.72+177+22.1+60.84+133+133+320+623.88+138+132.75+424.2+128+60+194.48+520.5+49.88+53+43+90619.47+2300.88+958.04+5044.26+3252.21+90619.47+90619.47+2787.6+21906.2+9314.15+283.73+95.58+10485.44+86336.29+6.51+20+12212.4+18+97.34+26.04+18.5+44.39+4320+986+950+38.92+778.72+39+87.5+249.12+23+58.41+26.76+1084.07+2250.36+1664+724.61+1188+1140.26+1120+5780+947.73+676+1900+1000.04+1174+2250.65+18+37663.72+1648+710+2633.64</f>
        <v>700852.23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2017-05-16T07:37:00Z</dcterms:created>
  <cp:lastPrinted>2020-08-31T00:50:00Z</cp:lastPrinted>
  <dcterms:modified xsi:type="dcterms:W3CDTF">2022-08-31T07:19:21Z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BEF074CD056E4DB7B48E5568D5AC67F6</vt:lpwstr>
  </property>
</Properties>
</file>