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1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<sst xmlns="http://schemas.openxmlformats.org/spreadsheetml/2006/main" count="122" uniqueCount="82">
  <si>
    <t>安徽省煤田地质局第三勘探队2023年公开招聘最终成绩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</si>
  <si>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</si>
  <si>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</si>
  <si>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</si>
  <si>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</si>
  <si>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</si>
  <si>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</si>
  <si>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统考笔试成绩折算(/2/1.5*0.5)</t>
  </si>
  <si>
    <t>专业测试成绩</t>
  </si>
  <si>
    <t>专业测试折算（*0.5)</t>
  </si>
  <si>
    <t>总分</t>
  </si>
  <si>
    <t>排名</t>
  </si>
  <si>
    <t>是否体检考察</t>
  </si>
  <si>
    <t>1134304002206</t>
  </si>
  <si>
    <t>是</t>
  </si>
  <si>
    <t>1134304002130</t>
  </si>
  <si>
    <t>1134304002315</t>
  </si>
  <si>
    <t>1134304002318</t>
  </si>
  <si>
    <t>1134304002224</t>
  </si>
  <si>
    <t>1134301800126</t>
  </si>
  <si>
    <t>1134301800318</t>
  </si>
  <si>
    <t>1134301800226</t>
  </si>
  <si>
    <t>缺考</t>
  </si>
  <si>
    <t>/</t>
  </si>
  <si>
    <t>1134304002612</t>
  </si>
  <si>
    <t>3134303701603</t>
  </si>
  <si>
    <t>3134303701609</t>
  </si>
  <si>
    <t>3134303701508</t>
  </si>
  <si>
    <t>3134303701430</t>
  </si>
  <si>
    <t>3134303701429</t>
  </si>
  <si>
    <t>3134303701614</t>
  </si>
  <si>
    <t>3134303701611</t>
  </si>
  <si>
    <t>3134303701827</t>
  </si>
  <si>
    <t>3134303701803</t>
  </si>
  <si>
    <t>3134303701719</t>
  </si>
  <si>
    <t>3134303701829</t>
  </si>
  <si>
    <t>3134303701727</t>
  </si>
  <si>
    <t>3134303701910</t>
  </si>
  <si>
    <t>3134303701929</t>
  </si>
  <si>
    <t>3134303701904</t>
  </si>
  <si>
    <t>3134303701916</t>
  </si>
  <si>
    <t>3134303701917</t>
  </si>
  <si>
    <t>3134303702003</t>
  </si>
  <si>
    <t>3134303701920</t>
  </si>
  <si>
    <t>3134303701923</t>
  </si>
  <si>
    <t>3134303702317</t>
  </si>
  <si>
    <t>3134303702417</t>
  </si>
  <si>
    <t>3134303702121</t>
  </si>
  <si>
    <t>3134303702019</t>
  </si>
  <si>
    <t>3134303702318</t>
  </si>
  <si>
    <t>3134303702022</t>
  </si>
  <si>
    <t>3134303702415</t>
  </si>
  <si>
    <t>3134303702006</t>
  </si>
  <si>
    <t>3134303702202</t>
  </si>
  <si>
    <t>3134303702423</t>
  </si>
  <si>
    <t>3134303702416</t>
  </si>
  <si>
    <t>3134303702021</t>
  </si>
  <si>
    <t>3134303702015</t>
  </si>
  <si>
    <t>3134303702010</t>
  </si>
  <si>
    <t>3134303702303</t>
  </si>
  <si>
    <t>3134303702115</t>
  </si>
  <si>
    <t>3134303702314</t>
  </si>
  <si>
    <t>3134303702229</t>
  </si>
  <si>
    <t>3134303702307</t>
  </si>
  <si>
    <t>3134303702112</t>
  </si>
  <si>
    <t>3134303702230</t>
  </si>
  <si>
    <t>3134303702013</t>
  </si>
  <si>
    <t>3134303702213</t>
  </si>
  <si>
    <t>3134303702222</t>
  </si>
  <si>
    <t>3134303702124</t>
  </si>
  <si>
    <t>3134303702210</t>
  </si>
  <si>
    <t>3134303702422</t>
  </si>
  <si>
    <t>3134303702403</t>
  </si>
  <si>
    <t>3134303702211</t>
  </si>
  <si>
    <t>3134303702109</t>
  </si>
  <si>
    <t>3134303702011</t>
  </si>
  <si>
    <t>3134303702105</t>
  </si>
  <si>
    <t>3134303702026</t>
  </si>
  <si>
    <t>3134303702321</t>
  </si>
  <si>
    <t>3134303702309</t>
  </si>
  <si>
    <t>3134303702007</t>
  </si>
  <si>
    <t>3134303702419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</si>
</sst>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/>
    <xf numFmtId="0" fontId="4" fillId="0" borderId="1" xfId="0" applyFont="1" applyFill="1" applyBorder="1" applyAlignment="1"/>
    <xf numFmtId="0" fontId="6" fillId="0" borderId="1" xfId="0" applyFont="1" applyBorder="1" applyAlignment="1">
      <alignment horizontal="right"/>
    </xf>
    <xf numFmtId="177" fontId="5" fillId="0" borderId="1" xfId="0" applyNumberFormat="1" applyFont="1" applyBorder="1" applyAlignment="1"/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3 2" xfId="51"/>
    <cellStyle name="常规 3 3" xfId="52"/>
    <cellStyle name="常规 2 2" xfId="53"/>
    <cellStyle name="常规 2" xfId="54"/>
    <cellStyle name="常规 3" xfId="55"/>
    <cellStyle name="常规 4" xfId="56"/>
    <cellStyle name="常规 5" xfId="5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O5" sqref="O5"/>
    </sheetView>
  </sheetViews>
  <sheetFormatPr defaultColWidth="9" defaultRowHeight="12"/>
  <cols>
    <col min="1" max="1" width="4.25" style="1" customWidth="1"/>
    <col min="2" max="2" width="8.75" style="4" customWidth="1"/>
    <col min="3" max="3" width="13.875" style="4" customWidth="1"/>
    <col min="4" max="5" width="8.00833333333333" style="1" customWidth="1"/>
    <col min="6" max="6" width="8.00833333333333" style="4" customWidth="1"/>
    <col min="7" max="7" width="8.00833333333333" style="5" customWidth="1"/>
    <col min="8" max="8" width="8.00833333333333" style="6" customWidth="1"/>
    <col min="9" max="9" width="8.00833333333333" style="1" customWidth="1"/>
    <col min="10" max="10" width="8.00833333333333" style="5" customWidth="1"/>
    <col min="11" max="11" width="4.75" style="1" customWidth="1"/>
    <col min="12" max="12" width="6.75" style="1" customWidth="1"/>
    <col min="13" max="16384" width="9" style="1"/>
  </cols>
  <sheetData>
    <row r="1" s="1" customFormat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4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10" t="s">
        <v>10</v>
      </c>
      <c r="K2" s="8" t="s">
        <v>11</v>
      </c>
      <c r="L2" s="8" t="s">
        <v>12</v>
      </c>
    </row>
    <row r="3" s="3" customFormat="1" ht="25" customHeight="1" spans="1:12">
      <c r="A3" s="12">
        <v>1</v>
      </c>
      <c r="B3" s="13">
        <v>3000935</v>
      </c>
      <c r="C3" s="14" t="s">
        <v>13</v>
      </c>
      <c r="D3" s="15">
        <v>90</v>
      </c>
      <c r="E3" s="15">
        <v>105.5</v>
      </c>
      <c r="F3" s="15">
        <v>195.5</v>
      </c>
      <c r="G3" s="16">
        <f>F3/2/1.5*0.5</f>
        <v>32.5833333333333</v>
      </c>
      <c r="H3" s="17">
        <v>81.2</v>
      </c>
      <c r="I3" s="17">
        <f>H3*0.5</f>
        <v>40.6</v>
      </c>
      <c r="J3" s="20">
        <f>G3+I3</f>
        <v>73.1833333333333</v>
      </c>
      <c r="K3" s="21">
        <v>1</v>
      </c>
      <c r="L3" s="21" t="s">
        <v>14</v>
      </c>
    </row>
    <row r="4" s="3" customFormat="1" ht="25" customHeight="1" spans="1:12">
      <c r="A4" s="12">
        <v>2</v>
      </c>
      <c r="B4" s="13">
        <v>3000935</v>
      </c>
      <c r="C4" s="14" t="s">
        <v>15</v>
      </c>
      <c r="D4" s="15">
        <v>108</v>
      </c>
      <c r="E4" s="15">
        <v>94.5</v>
      </c>
      <c r="F4" s="15">
        <v>202.5</v>
      </c>
      <c r="G4" s="16">
        <f>F4/2/1.5*0.5</f>
        <v>33.75</v>
      </c>
      <c r="H4" s="17">
        <v>76.6</v>
      </c>
      <c r="I4" s="17">
        <f t="shared" ref="I4:I35" si="0">H4*0.5</f>
        <v>38.3</v>
      </c>
      <c r="J4" s="20">
        <f t="shared" ref="J4:J35" si="1">G4+I4</f>
        <v>72.05</v>
      </c>
      <c r="K4" s="21"/>
      <c r="L4" s="21"/>
    </row>
    <row r="5" s="3" customFormat="1" ht="25" customHeight="1" spans="1:12">
      <c r="A5" s="12">
        <v>3</v>
      </c>
      <c r="B5" s="13">
        <v>3000935</v>
      </c>
      <c r="C5" s="14" t="s">
        <v>16</v>
      </c>
      <c r="D5" s="15">
        <v>94</v>
      </c>
      <c r="E5" s="15">
        <v>100.5</v>
      </c>
      <c r="F5" s="15">
        <v>194.5</v>
      </c>
      <c r="G5" s="16">
        <f t="shared" ref="G4:G35" si="2">F5/2/1.5*0.5</f>
        <v>32.4166666666667</v>
      </c>
      <c r="H5" s="17">
        <v>78.8</v>
      </c>
      <c r="I5" s="17">
        <f t="shared" si="0"/>
        <v>39.4</v>
      </c>
      <c r="J5" s="20">
        <f t="shared" si="1"/>
        <v>71.8166666666667</v>
      </c>
      <c r="K5" s="21"/>
      <c r="L5" s="21"/>
    </row>
    <row r="6" s="3" customFormat="1" ht="25" customHeight="1" spans="1:12">
      <c r="A6" s="12">
        <v>4</v>
      </c>
      <c r="B6" s="13">
        <v>3000935</v>
      </c>
      <c r="C6" s="14" t="s">
        <v>17</v>
      </c>
      <c r="D6" s="15">
        <v>105</v>
      </c>
      <c r="E6" s="15">
        <v>92</v>
      </c>
      <c r="F6" s="15">
        <v>197</v>
      </c>
      <c r="G6" s="16">
        <f t="shared" si="2"/>
        <v>32.8333333333333</v>
      </c>
      <c r="H6" s="17">
        <v>75</v>
      </c>
      <c r="I6" s="17">
        <f t="shared" si="0"/>
        <v>37.5</v>
      </c>
      <c r="J6" s="20">
        <f t="shared" si="1"/>
        <v>70.3333333333333</v>
      </c>
      <c r="K6" s="21"/>
      <c r="L6" s="21"/>
    </row>
    <row r="7" s="3" customFormat="1" ht="25" customHeight="1" spans="1:12">
      <c r="A7" s="12">
        <v>5</v>
      </c>
      <c r="B7" s="13">
        <v>3000935</v>
      </c>
      <c r="C7" s="14" t="s">
        <v>18</v>
      </c>
      <c r="D7" s="15">
        <v>84</v>
      </c>
      <c r="E7" s="15">
        <v>111</v>
      </c>
      <c r="F7" s="15">
        <v>195</v>
      </c>
      <c r="G7" s="16">
        <f t="shared" si="2"/>
        <v>32.5</v>
      </c>
      <c r="H7" s="17">
        <v>75.4</v>
      </c>
      <c r="I7" s="17">
        <f t="shared" si="0"/>
        <v>37.7</v>
      </c>
      <c r="J7" s="20">
        <f t="shared" si="1"/>
        <v>70.2</v>
      </c>
      <c r="K7" s="21"/>
      <c r="L7" s="21"/>
    </row>
    <row r="8" s="3" customFormat="1" ht="25" customHeight="1" spans="1:12">
      <c r="A8" s="12">
        <v>6</v>
      </c>
      <c r="B8" s="14">
        <v>3000936</v>
      </c>
      <c r="C8" s="18" t="s">
        <v>19</v>
      </c>
      <c r="D8" s="18">
        <v>113.5</v>
      </c>
      <c r="E8" s="15">
        <v>100</v>
      </c>
      <c r="F8" s="15">
        <v>213.5</v>
      </c>
      <c r="G8" s="16">
        <f t="shared" si="2"/>
        <v>35.5833333333333</v>
      </c>
      <c r="H8" s="17">
        <v>77.2</v>
      </c>
      <c r="I8" s="17">
        <f t="shared" si="0"/>
        <v>38.6</v>
      </c>
      <c r="J8" s="20">
        <f t="shared" si="1"/>
        <v>74.1833333333333</v>
      </c>
      <c r="K8" s="21">
        <v>1</v>
      </c>
      <c r="L8" s="21" t="s">
        <v>14</v>
      </c>
    </row>
    <row r="9" s="3" customFormat="1" ht="25" customHeight="1" spans="1:12">
      <c r="A9" s="12">
        <v>7</v>
      </c>
      <c r="B9" s="14">
        <v>3000936</v>
      </c>
      <c r="C9" s="18" t="s">
        <v>20</v>
      </c>
      <c r="D9" s="18">
        <v>105.5</v>
      </c>
      <c r="E9" s="15">
        <v>108</v>
      </c>
      <c r="F9" s="15">
        <v>213.5</v>
      </c>
      <c r="G9" s="16">
        <f t="shared" si="2"/>
        <v>35.5833333333333</v>
      </c>
      <c r="H9" s="17">
        <v>75.2</v>
      </c>
      <c r="I9" s="17">
        <f t="shared" si="0"/>
        <v>37.6</v>
      </c>
      <c r="J9" s="20">
        <f t="shared" si="1"/>
        <v>73.1833333333333</v>
      </c>
      <c r="K9" s="21"/>
      <c r="L9" s="21"/>
    </row>
    <row r="10" s="3" customFormat="1" ht="25" customHeight="1" spans="1:12">
      <c r="A10" s="12">
        <v>8</v>
      </c>
      <c r="B10" s="14">
        <v>3000936</v>
      </c>
      <c r="C10" s="18" t="s">
        <v>21</v>
      </c>
      <c r="D10" s="18">
        <v>105</v>
      </c>
      <c r="E10" s="15">
        <v>100.5</v>
      </c>
      <c r="F10" s="15">
        <v>205.5</v>
      </c>
      <c r="G10" s="16">
        <f t="shared" si="2"/>
        <v>34.25</v>
      </c>
      <c r="H10" s="19" t="s">
        <v>22</v>
      </c>
      <c r="I10" s="22" t="s">
        <v>23</v>
      </c>
      <c r="J10" s="20">
        <v>34.25</v>
      </c>
      <c r="K10" s="21"/>
      <c r="L10" s="21"/>
    </row>
    <row r="11" s="3" customFormat="1" ht="25" customHeight="1" spans="1:12">
      <c r="A11" s="12">
        <v>9</v>
      </c>
      <c r="B11" s="14">
        <v>3000936</v>
      </c>
      <c r="C11" s="18" t="s">
        <v>24</v>
      </c>
      <c r="D11" s="18">
        <v>115</v>
      </c>
      <c r="E11" s="15">
        <v>90.5</v>
      </c>
      <c r="F11" s="15">
        <v>205.5</v>
      </c>
      <c r="G11" s="16">
        <f t="shared" si="2"/>
        <v>34.25</v>
      </c>
      <c r="H11" s="19" t="s">
        <v>22</v>
      </c>
      <c r="I11" s="22" t="s">
        <v>23</v>
      </c>
      <c r="J11" s="20">
        <v>34.25</v>
      </c>
      <c r="K11" s="21"/>
      <c r="L11" s="21"/>
    </row>
    <row r="12" s="3" customFormat="1" ht="25" customHeight="1" spans="1:12">
      <c r="A12" s="12">
        <v>10</v>
      </c>
      <c r="B12" s="14">
        <v>3000937</v>
      </c>
      <c r="C12" s="18" t="s">
        <v>25</v>
      </c>
      <c r="D12" s="18">
        <v>93</v>
      </c>
      <c r="E12" s="15">
        <v>108.5</v>
      </c>
      <c r="F12" s="15">
        <v>201.5</v>
      </c>
      <c r="G12" s="16">
        <f t="shared" si="2"/>
        <v>33.5833333333333</v>
      </c>
      <c r="H12" s="17">
        <v>81</v>
      </c>
      <c r="I12" s="17">
        <f t="shared" si="0"/>
        <v>40.5</v>
      </c>
      <c r="J12" s="20">
        <f t="shared" si="1"/>
        <v>74.0833333333333</v>
      </c>
      <c r="K12" s="21">
        <v>1</v>
      </c>
      <c r="L12" s="21" t="s">
        <v>14</v>
      </c>
    </row>
    <row r="13" s="3" customFormat="1" ht="25" customHeight="1" spans="1:12">
      <c r="A13" s="12">
        <v>11</v>
      </c>
      <c r="B13" s="14">
        <v>3000937</v>
      </c>
      <c r="C13" s="18" t="s">
        <v>26</v>
      </c>
      <c r="D13" s="18">
        <v>101</v>
      </c>
      <c r="E13" s="15">
        <v>86</v>
      </c>
      <c r="F13" s="15">
        <v>187</v>
      </c>
      <c r="G13" s="16">
        <f t="shared" si="2"/>
        <v>31.1666666666667</v>
      </c>
      <c r="H13" s="17">
        <v>78.2</v>
      </c>
      <c r="I13" s="17">
        <f t="shared" si="0"/>
        <v>39.1</v>
      </c>
      <c r="J13" s="20">
        <f t="shared" si="1"/>
        <v>70.2666666666667</v>
      </c>
      <c r="K13" s="21"/>
      <c r="L13" s="21"/>
    </row>
    <row r="14" s="3" customFormat="1" ht="25" customHeight="1" spans="1:12">
      <c r="A14" s="12">
        <v>12</v>
      </c>
      <c r="B14" s="14">
        <v>3000937</v>
      </c>
      <c r="C14" s="18" t="s">
        <v>27</v>
      </c>
      <c r="D14" s="18">
        <v>82</v>
      </c>
      <c r="E14" s="15">
        <v>105</v>
      </c>
      <c r="F14" s="15">
        <v>187</v>
      </c>
      <c r="G14" s="16">
        <f t="shared" si="2"/>
        <v>31.1666666666667</v>
      </c>
      <c r="H14" s="17">
        <v>75.8</v>
      </c>
      <c r="I14" s="17">
        <f t="shared" si="0"/>
        <v>37.9</v>
      </c>
      <c r="J14" s="20">
        <f t="shared" si="1"/>
        <v>69.0666666666667</v>
      </c>
      <c r="K14" s="21"/>
      <c r="L14" s="21"/>
    </row>
    <row r="15" s="3" customFormat="1" ht="25" customHeight="1" spans="1:12">
      <c r="A15" s="12">
        <v>13</v>
      </c>
      <c r="B15" s="14">
        <v>3000937</v>
      </c>
      <c r="C15" s="18" t="s">
        <v>28</v>
      </c>
      <c r="D15" s="18">
        <v>100</v>
      </c>
      <c r="E15" s="15">
        <v>88.5</v>
      </c>
      <c r="F15" s="15">
        <v>188.5</v>
      </c>
      <c r="G15" s="16">
        <f t="shared" si="2"/>
        <v>31.4166666666667</v>
      </c>
      <c r="H15" s="19" t="s">
        <v>22</v>
      </c>
      <c r="I15" s="22" t="s">
        <v>23</v>
      </c>
      <c r="J15" s="20">
        <v>31.42</v>
      </c>
      <c r="K15" s="21"/>
      <c r="L15" s="21"/>
    </row>
    <row r="16" s="3" customFormat="1" ht="25" customHeight="1" spans="1:12">
      <c r="A16" s="12">
        <v>14</v>
      </c>
      <c r="B16" s="14">
        <v>3000937</v>
      </c>
      <c r="C16" s="18" t="s">
        <v>29</v>
      </c>
      <c r="D16" s="18">
        <v>93</v>
      </c>
      <c r="E16" s="15">
        <v>91.5</v>
      </c>
      <c r="F16" s="15">
        <v>184.5</v>
      </c>
      <c r="G16" s="16">
        <f t="shared" si="2"/>
        <v>30.75</v>
      </c>
      <c r="H16" s="19" t="s">
        <v>22</v>
      </c>
      <c r="I16" s="22" t="s">
        <v>23</v>
      </c>
      <c r="J16" s="20">
        <v>30.75</v>
      </c>
      <c r="K16" s="21"/>
      <c r="L16" s="21"/>
    </row>
    <row r="17" s="3" customFormat="1" ht="25" customHeight="1" spans="1:12">
      <c r="A17" s="12">
        <v>15</v>
      </c>
      <c r="B17" s="14">
        <v>3000938</v>
      </c>
      <c r="C17" s="18" t="s">
        <v>30</v>
      </c>
      <c r="D17" s="18">
        <v>98</v>
      </c>
      <c r="E17" s="15">
        <v>94.5</v>
      </c>
      <c r="F17" s="15">
        <v>192.5</v>
      </c>
      <c r="G17" s="16">
        <f t="shared" si="2"/>
        <v>32.0833333333333</v>
      </c>
      <c r="H17" s="17">
        <v>76.6</v>
      </c>
      <c r="I17" s="17">
        <f t="shared" si="0"/>
        <v>38.3</v>
      </c>
      <c r="J17" s="20">
        <f t="shared" si="1"/>
        <v>70.3833333333333</v>
      </c>
      <c r="K17" s="21">
        <v>1</v>
      </c>
      <c r="L17" s="21" t="s">
        <v>14</v>
      </c>
    </row>
    <row r="18" s="3" customFormat="1" ht="25" customHeight="1" spans="1:12">
      <c r="A18" s="12">
        <v>16</v>
      </c>
      <c r="B18" s="14">
        <v>3000938</v>
      </c>
      <c r="C18" s="18" t="s">
        <v>31</v>
      </c>
      <c r="D18" s="18">
        <v>88.5</v>
      </c>
      <c r="E18" s="15">
        <v>89</v>
      </c>
      <c r="F18" s="15">
        <v>177.5</v>
      </c>
      <c r="G18" s="16">
        <f t="shared" si="2"/>
        <v>29.5833333333333</v>
      </c>
      <c r="H18" s="17">
        <v>75</v>
      </c>
      <c r="I18" s="17">
        <f t="shared" si="0"/>
        <v>37.5</v>
      </c>
      <c r="J18" s="20">
        <f t="shared" si="1"/>
        <v>67.0833333333333</v>
      </c>
      <c r="K18" s="21"/>
      <c r="L18" s="21"/>
    </row>
    <row r="19" s="3" customFormat="1" ht="25" customHeight="1" spans="1:12">
      <c r="A19" s="12">
        <v>17</v>
      </c>
      <c r="B19" s="14">
        <v>3000939</v>
      </c>
      <c r="C19" s="18" t="s">
        <v>32</v>
      </c>
      <c r="D19" s="18">
        <v>100</v>
      </c>
      <c r="E19" s="15">
        <v>94</v>
      </c>
      <c r="F19" s="15">
        <v>194</v>
      </c>
      <c r="G19" s="16">
        <f t="shared" si="2"/>
        <v>32.3333333333333</v>
      </c>
      <c r="H19" s="17">
        <v>75.8</v>
      </c>
      <c r="I19" s="17">
        <f t="shared" si="0"/>
        <v>37.9</v>
      </c>
      <c r="J19" s="20">
        <f t="shared" si="1"/>
        <v>70.2333333333333</v>
      </c>
      <c r="K19" s="21">
        <v>1</v>
      </c>
      <c r="L19" s="21" t="s">
        <v>14</v>
      </c>
    </row>
    <row r="20" s="3" customFormat="1" ht="25" customHeight="1" spans="1:12">
      <c r="A20" s="12">
        <v>18</v>
      </c>
      <c r="B20" s="14">
        <v>3000939</v>
      </c>
      <c r="C20" s="18" t="s">
        <v>33</v>
      </c>
      <c r="D20" s="18">
        <v>100.5</v>
      </c>
      <c r="E20" s="15">
        <v>92</v>
      </c>
      <c r="F20" s="15">
        <v>192.5</v>
      </c>
      <c r="G20" s="16">
        <f t="shared" si="2"/>
        <v>32.0833333333333</v>
      </c>
      <c r="H20" s="17">
        <v>76</v>
      </c>
      <c r="I20" s="17">
        <f t="shared" si="0"/>
        <v>38</v>
      </c>
      <c r="J20" s="20">
        <f t="shared" si="1"/>
        <v>70.0833333333333</v>
      </c>
      <c r="K20" s="21"/>
      <c r="L20" s="21"/>
    </row>
    <row r="21" s="3" customFormat="1" ht="25" customHeight="1" spans="1:12">
      <c r="A21" s="12">
        <v>19</v>
      </c>
      <c r="B21" s="14">
        <v>3000939</v>
      </c>
      <c r="C21" s="18" t="s">
        <v>34</v>
      </c>
      <c r="D21" s="18">
        <v>84</v>
      </c>
      <c r="E21" s="15">
        <v>100</v>
      </c>
      <c r="F21" s="15">
        <v>184</v>
      </c>
      <c r="G21" s="16">
        <f t="shared" si="2"/>
        <v>30.6666666666667</v>
      </c>
      <c r="H21" s="17">
        <v>78.2</v>
      </c>
      <c r="I21" s="17">
        <f t="shared" si="0"/>
        <v>39.1</v>
      </c>
      <c r="J21" s="20">
        <f t="shared" si="1"/>
        <v>69.7666666666667</v>
      </c>
      <c r="K21" s="21"/>
      <c r="L21" s="21"/>
    </row>
    <row r="22" s="3" customFormat="1" ht="25" customHeight="1" spans="1:12">
      <c r="A22" s="12">
        <v>20</v>
      </c>
      <c r="B22" s="14">
        <v>3000939</v>
      </c>
      <c r="C22" s="18" t="s">
        <v>35</v>
      </c>
      <c r="D22" s="18">
        <v>87.5</v>
      </c>
      <c r="E22" s="15">
        <v>99</v>
      </c>
      <c r="F22" s="15">
        <v>186.5</v>
      </c>
      <c r="G22" s="16">
        <f t="shared" si="2"/>
        <v>31.0833333333333</v>
      </c>
      <c r="H22" s="17">
        <v>77</v>
      </c>
      <c r="I22" s="17">
        <f t="shared" si="0"/>
        <v>38.5</v>
      </c>
      <c r="J22" s="20">
        <f t="shared" si="1"/>
        <v>69.5833333333333</v>
      </c>
      <c r="K22" s="21"/>
      <c r="L22" s="21"/>
    </row>
    <row r="23" s="3" customFormat="1" ht="25" customHeight="1" spans="1:12">
      <c r="A23" s="12">
        <v>21</v>
      </c>
      <c r="B23" s="14">
        <v>3000939</v>
      </c>
      <c r="C23" s="18" t="s">
        <v>36</v>
      </c>
      <c r="D23" s="18">
        <v>85</v>
      </c>
      <c r="E23" s="15">
        <v>98.5</v>
      </c>
      <c r="F23" s="15">
        <v>183.5</v>
      </c>
      <c r="G23" s="16">
        <f t="shared" si="2"/>
        <v>30.5833333333333</v>
      </c>
      <c r="H23" s="17">
        <v>70.2</v>
      </c>
      <c r="I23" s="17">
        <f t="shared" si="0"/>
        <v>35.1</v>
      </c>
      <c r="J23" s="20">
        <f t="shared" si="1"/>
        <v>65.6833333333333</v>
      </c>
      <c r="K23" s="21"/>
      <c r="L23" s="21"/>
    </row>
    <row r="24" s="3" customFormat="1" ht="25" customHeight="1" spans="1:12">
      <c r="A24" s="12">
        <v>22</v>
      </c>
      <c r="B24" s="14">
        <v>3000940</v>
      </c>
      <c r="C24" s="18" t="s">
        <v>37</v>
      </c>
      <c r="D24" s="18">
        <v>80.5</v>
      </c>
      <c r="E24" s="15">
        <v>103</v>
      </c>
      <c r="F24" s="15">
        <v>183.5</v>
      </c>
      <c r="G24" s="16">
        <f t="shared" si="2"/>
        <v>30.5833333333333</v>
      </c>
      <c r="H24" s="17">
        <v>76.6</v>
      </c>
      <c r="I24" s="17">
        <f t="shared" si="0"/>
        <v>38.3</v>
      </c>
      <c r="J24" s="20">
        <f t="shared" si="1"/>
        <v>68.8833333333333</v>
      </c>
      <c r="K24" s="21">
        <v>1</v>
      </c>
      <c r="L24" s="21" t="s">
        <v>14</v>
      </c>
    </row>
    <row r="25" s="3" customFormat="1" ht="25" customHeight="1" spans="1:12">
      <c r="A25" s="12">
        <v>23</v>
      </c>
      <c r="B25" s="14">
        <v>3000940</v>
      </c>
      <c r="C25" s="18" t="s">
        <v>38</v>
      </c>
      <c r="D25" s="18">
        <v>93.5</v>
      </c>
      <c r="E25" s="15">
        <v>95.5</v>
      </c>
      <c r="F25" s="15">
        <v>189</v>
      </c>
      <c r="G25" s="16">
        <f t="shared" si="2"/>
        <v>31.5</v>
      </c>
      <c r="H25" s="17">
        <v>74.4</v>
      </c>
      <c r="I25" s="17">
        <f t="shared" si="0"/>
        <v>37.2</v>
      </c>
      <c r="J25" s="20">
        <f t="shared" si="1"/>
        <v>68.7</v>
      </c>
      <c r="K25" s="21">
        <v>2</v>
      </c>
      <c r="L25" s="21" t="s">
        <v>14</v>
      </c>
    </row>
    <row r="26" s="3" customFormat="1" ht="25" customHeight="1" spans="1:12">
      <c r="A26" s="12">
        <v>24</v>
      </c>
      <c r="B26" s="14">
        <v>3000940</v>
      </c>
      <c r="C26" s="18" t="s">
        <v>39</v>
      </c>
      <c r="D26" s="18">
        <v>85</v>
      </c>
      <c r="E26" s="15">
        <v>89</v>
      </c>
      <c r="F26" s="15">
        <v>174</v>
      </c>
      <c r="G26" s="16">
        <f t="shared" si="2"/>
        <v>29</v>
      </c>
      <c r="H26" s="17">
        <v>78.2</v>
      </c>
      <c r="I26" s="17">
        <f t="shared" si="0"/>
        <v>39.1</v>
      </c>
      <c r="J26" s="20">
        <f t="shared" si="1"/>
        <v>68.1</v>
      </c>
      <c r="K26" s="21">
        <v>3</v>
      </c>
      <c r="L26" s="21" t="s">
        <v>14</v>
      </c>
    </row>
    <row r="27" s="3" customFormat="1" ht="25" customHeight="1" spans="1:12">
      <c r="A27" s="12">
        <v>25</v>
      </c>
      <c r="B27" s="14">
        <v>3000940</v>
      </c>
      <c r="C27" s="18" t="s">
        <v>40</v>
      </c>
      <c r="D27" s="18">
        <v>69.5</v>
      </c>
      <c r="E27" s="15">
        <v>97</v>
      </c>
      <c r="F27" s="15">
        <v>166.5</v>
      </c>
      <c r="G27" s="16">
        <f t="shared" si="2"/>
        <v>27.75</v>
      </c>
      <c r="H27" s="17">
        <v>79.6</v>
      </c>
      <c r="I27" s="17">
        <f t="shared" si="0"/>
        <v>39.8</v>
      </c>
      <c r="J27" s="20">
        <f t="shared" si="1"/>
        <v>67.55</v>
      </c>
      <c r="K27" s="21">
        <v>4</v>
      </c>
      <c r="L27" s="21" t="s">
        <v>14</v>
      </c>
    </row>
    <row r="28" s="3" customFormat="1" ht="25" customHeight="1" spans="1:12">
      <c r="A28" s="12">
        <v>26</v>
      </c>
      <c r="B28" s="14">
        <v>3000940</v>
      </c>
      <c r="C28" s="18" t="s">
        <v>41</v>
      </c>
      <c r="D28" s="18">
        <v>82.5</v>
      </c>
      <c r="E28" s="15">
        <v>90</v>
      </c>
      <c r="F28" s="15">
        <v>172.5</v>
      </c>
      <c r="G28" s="16">
        <f t="shared" si="2"/>
        <v>28.75</v>
      </c>
      <c r="H28" s="17">
        <v>74.8</v>
      </c>
      <c r="I28" s="17">
        <f t="shared" si="0"/>
        <v>37.4</v>
      </c>
      <c r="J28" s="20">
        <f t="shared" si="1"/>
        <v>66.15</v>
      </c>
      <c r="K28" s="21">
        <v>5</v>
      </c>
      <c r="L28" s="21" t="s">
        <v>14</v>
      </c>
    </row>
    <row r="29" s="3" customFormat="1" ht="25" customHeight="1" spans="1:12">
      <c r="A29" s="12">
        <v>27</v>
      </c>
      <c r="B29" s="14">
        <v>3000940</v>
      </c>
      <c r="C29" s="18" t="s">
        <v>42</v>
      </c>
      <c r="D29" s="18">
        <v>74.5</v>
      </c>
      <c r="E29" s="15">
        <v>92.5</v>
      </c>
      <c r="F29" s="15">
        <v>167</v>
      </c>
      <c r="G29" s="16">
        <f t="shared" si="2"/>
        <v>27.8333333333333</v>
      </c>
      <c r="H29" s="17">
        <v>76</v>
      </c>
      <c r="I29" s="17">
        <f t="shared" si="0"/>
        <v>38</v>
      </c>
      <c r="J29" s="20">
        <f t="shared" si="1"/>
        <v>65.8333333333333</v>
      </c>
      <c r="K29" s="21">
        <v>6</v>
      </c>
      <c r="L29" s="21" t="s">
        <v>14</v>
      </c>
    </row>
    <row r="30" s="3" customFormat="1" ht="25" customHeight="1" spans="1:12">
      <c r="A30" s="12">
        <v>28</v>
      </c>
      <c r="B30" s="14">
        <v>3000940</v>
      </c>
      <c r="C30" s="18" t="s">
        <v>43</v>
      </c>
      <c r="D30" s="18">
        <v>92.5</v>
      </c>
      <c r="E30" s="15">
        <v>78</v>
      </c>
      <c r="F30" s="15">
        <v>170.5</v>
      </c>
      <c r="G30" s="16">
        <f t="shared" si="2"/>
        <v>28.4166666666667</v>
      </c>
      <c r="H30" s="17">
        <v>74.4</v>
      </c>
      <c r="I30" s="17">
        <f t="shared" si="0"/>
        <v>37.2</v>
      </c>
      <c r="J30" s="20">
        <f t="shared" si="1"/>
        <v>65.6166666666667</v>
      </c>
      <c r="K30" s="21"/>
      <c r="L30" s="21"/>
    </row>
    <row r="31" s="3" customFormat="1" ht="25" customHeight="1" spans="1:12">
      <c r="A31" s="12">
        <v>29</v>
      </c>
      <c r="B31" s="14">
        <v>3000940</v>
      </c>
      <c r="C31" s="18" t="s">
        <v>44</v>
      </c>
      <c r="D31" s="18">
        <v>86.5</v>
      </c>
      <c r="E31" s="15">
        <v>84</v>
      </c>
      <c r="F31" s="15">
        <v>170.5</v>
      </c>
      <c r="G31" s="16">
        <f t="shared" si="2"/>
        <v>28.4166666666667</v>
      </c>
      <c r="H31" s="19" t="s">
        <v>22</v>
      </c>
      <c r="I31" s="22" t="s">
        <v>23</v>
      </c>
      <c r="J31" s="20">
        <v>28.42</v>
      </c>
      <c r="K31" s="21"/>
      <c r="L31" s="21"/>
    </row>
    <row r="32" ht="25" customHeight="1" spans="1:12">
      <c r="A32" s="12">
        <v>30</v>
      </c>
      <c r="B32" s="14">
        <v>3000942</v>
      </c>
      <c r="C32" s="18" t="s">
        <v>45</v>
      </c>
      <c r="D32" s="18">
        <v>98</v>
      </c>
      <c r="E32" s="15">
        <v>112</v>
      </c>
      <c r="F32" s="15">
        <v>210</v>
      </c>
      <c r="G32" s="16">
        <f t="shared" si="2"/>
        <v>35</v>
      </c>
      <c r="H32" s="17">
        <v>76</v>
      </c>
      <c r="I32" s="17">
        <f t="shared" si="0"/>
        <v>38</v>
      </c>
      <c r="J32" s="20">
        <f t="shared" si="1"/>
        <v>73</v>
      </c>
      <c r="K32" s="23">
        <v>1</v>
      </c>
      <c r="L32" s="23" t="s">
        <v>14</v>
      </c>
    </row>
    <row r="33" ht="25" customHeight="1" spans="1:12">
      <c r="A33" s="12">
        <v>31</v>
      </c>
      <c r="B33" s="14">
        <v>3000942</v>
      </c>
      <c r="C33" s="18" t="s">
        <v>46</v>
      </c>
      <c r="D33" s="18">
        <v>89</v>
      </c>
      <c r="E33" s="15">
        <v>95.5</v>
      </c>
      <c r="F33" s="15">
        <v>184.5</v>
      </c>
      <c r="G33" s="16">
        <f t="shared" si="2"/>
        <v>30.75</v>
      </c>
      <c r="H33" s="17">
        <v>83.6</v>
      </c>
      <c r="I33" s="17">
        <f t="shared" si="0"/>
        <v>41.8</v>
      </c>
      <c r="J33" s="20">
        <f t="shared" si="1"/>
        <v>72.55</v>
      </c>
      <c r="K33" s="23">
        <v>2</v>
      </c>
      <c r="L33" s="23" t="s">
        <v>14</v>
      </c>
    </row>
    <row r="34" ht="25" customHeight="1" spans="1:12">
      <c r="A34" s="12">
        <v>32</v>
      </c>
      <c r="B34" s="14">
        <v>3000942</v>
      </c>
      <c r="C34" s="18" t="s">
        <v>47</v>
      </c>
      <c r="D34" s="18">
        <v>75.5</v>
      </c>
      <c r="E34" s="15">
        <v>114</v>
      </c>
      <c r="F34" s="15">
        <v>189.5</v>
      </c>
      <c r="G34" s="16">
        <f t="shared" si="2"/>
        <v>31.5833333333333</v>
      </c>
      <c r="H34" s="17">
        <v>80.8</v>
      </c>
      <c r="I34" s="17">
        <f t="shared" si="0"/>
        <v>40.4</v>
      </c>
      <c r="J34" s="20">
        <f t="shared" si="1"/>
        <v>71.9833333333333</v>
      </c>
      <c r="K34" s="23">
        <v>3</v>
      </c>
      <c r="L34" s="23" t="s">
        <v>14</v>
      </c>
    </row>
    <row r="35" ht="25" customHeight="1" spans="1:12">
      <c r="A35" s="12">
        <v>33</v>
      </c>
      <c r="B35" s="14">
        <v>3000942</v>
      </c>
      <c r="C35" s="18" t="s">
        <v>48</v>
      </c>
      <c r="D35" s="18">
        <v>99</v>
      </c>
      <c r="E35" s="15">
        <v>102.5</v>
      </c>
      <c r="F35" s="15">
        <v>201.5</v>
      </c>
      <c r="G35" s="16">
        <f t="shared" si="2"/>
        <v>33.5833333333333</v>
      </c>
      <c r="H35" s="17">
        <v>76.6</v>
      </c>
      <c r="I35" s="17">
        <f t="shared" si="0"/>
        <v>38.3</v>
      </c>
      <c r="J35" s="20">
        <f t="shared" si="1"/>
        <v>71.8833333333333</v>
      </c>
      <c r="K35" s="23">
        <v>4</v>
      </c>
      <c r="L35" s="23" t="s">
        <v>14</v>
      </c>
    </row>
    <row r="36" ht="25" customHeight="1" spans="1:12">
      <c r="A36" s="12">
        <v>34</v>
      </c>
      <c r="B36" s="14">
        <v>3000942</v>
      </c>
      <c r="C36" s="18" t="s">
        <v>49</v>
      </c>
      <c r="D36" s="18">
        <v>103.5</v>
      </c>
      <c r="E36" s="15">
        <v>88.5</v>
      </c>
      <c r="F36" s="15">
        <v>192</v>
      </c>
      <c r="G36" s="16">
        <f t="shared" ref="G36:G68" si="3">F36/2/1.5*0.5</f>
        <v>32</v>
      </c>
      <c r="H36" s="17">
        <v>78.8</v>
      </c>
      <c r="I36" s="17">
        <f t="shared" ref="I36:I67" si="4">H36*0.5</f>
        <v>39.4</v>
      </c>
      <c r="J36" s="20">
        <f t="shared" ref="J36:J67" si="5">G36+I36</f>
        <v>71.4</v>
      </c>
      <c r="K36" s="23">
        <v>5</v>
      </c>
      <c r="L36" s="23" t="s">
        <v>14</v>
      </c>
    </row>
    <row r="37" ht="25" customHeight="1" spans="1:12">
      <c r="A37" s="12">
        <v>35</v>
      </c>
      <c r="B37" s="14">
        <v>3000942</v>
      </c>
      <c r="C37" s="18" t="s">
        <v>50</v>
      </c>
      <c r="D37" s="18">
        <v>97.5</v>
      </c>
      <c r="E37" s="15">
        <v>98</v>
      </c>
      <c r="F37" s="15">
        <v>195.5</v>
      </c>
      <c r="G37" s="16">
        <f t="shared" si="3"/>
        <v>32.5833333333333</v>
      </c>
      <c r="H37" s="17">
        <v>76.6</v>
      </c>
      <c r="I37" s="17">
        <f t="shared" si="4"/>
        <v>38.3</v>
      </c>
      <c r="J37" s="20">
        <f t="shared" si="5"/>
        <v>70.8833333333333</v>
      </c>
      <c r="K37" s="23">
        <v>6</v>
      </c>
      <c r="L37" s="23" t="s">
        <v>14</v>
      </c>
    </row>
    <row r="38" ht="25" customHeight="1" spans="1:12">
      <c r="A38" s="12">
        <v>36</v>
      </c>
      <c r="B38" s="14">
        <v>3000942</v>
      </c>
      <c r="C38" s="18" t="s">
        <v>51</v>
      </c>
      <c r="D38" s="18">
        <v>93.5</v>
      </c>
      <c r="E38" s="15">
        <v>98.5</v>
      </c>
      <c r="F38" s="15">
        <v>192</v>
      </c>
      <c r="G38" s="16">
        <f t="shared" si="3"/>
        <v>32</v>
      </c>
      <c r="H38" s="17">
        <v>77</v>
      </c>
      <c r="I38" s="17">
        <f t="shared" si="4"/>
        <v>38.5</v>
      </c>
      <c r="J38" s="20">
        <f t="shared" si="5"/>
        <v>70.5</v>
      </c>
      <c r="K38" s="23">
        <v>7</v>
      </c>
      <c r="L38" s="23" t="s">
        <v>14</v>
      </c>
    </row>
    <row r="39" ht="25" customHeight="1" spans="1:12">
      <c r="A39" s="12">
        <v>37</v>
      </c>
      <c r="B39" s="14">
        <v>3000942</v>
      </c>
      <c r="C39" s="18" t="s">
        <v>52</v>
      </c>
      <c r="D39" s="18">
        <v>100.5</v>
      </c>
      <c r="E39" s="15">
        <v>91</v>
      </c>
      <c r="F39" s="15">
        <v>191.5</v>
      </c>
      <c r="G39" s="16">
        <f t="shared" si="3"/>
        <v>31.9166666666667</v>
      </c>
      <c r="H39" s="17">
        <v>75.4</v>
      </c>
      <c r="I39" s="17">
        <f t="shared" si="4"/>
        <v>37.7</v>
      </c>
      <c r="J39" s="20">
        <f t="shared" si="5"/>
        <v>69.6166666666667</v>
      </c>
      <c r="K39" s="23">
        <v>8</v>
      </c>
      <c r="L39" s="23" t="s">
        <v>14</v>
      </c>
    </row>
    <row r="40" ht="25" customHeight="1" spans="1:12">
      <c r="A40" s="12">
        <v>38</v>
      </c>
      <c r="B40" s="14">
        <v>3000942</v>
      </c>
      <c r="C40" s="18" t="s">
        <v>53</v>
      </c>
      <c r="D40" s="18">
        <v>100</v>
      </c>
      <c r="E40" s="15">
        <v>81.5</v>
      </c>
      <c r="F40" s="15">
        <v>181.5</v>
      </c>
      <c r="G40" s="16">
        <f t="shared" si="3"/>
        <v>30.25</v>
      </c>
      <c r="H40" s="17">
        <v>78.2</v>
      </c>
      <c r="I40" s="17">
        <f t="shared" si="4"/>
        <v>39.1</v>
      </c>
      <c r="J40" s="20">
        <f t="shared" si="5"/>
        <v>69.35</v>
      </c>
      <c r="K40" s="23"/>
      <c r="L40" s="23"/>
    </row>
    <row r="41" ht="25" customHeight="1" spans="1:12">
      <c r="A41" s="12">
        <v>39</v>
      </c>
      <c r="B41" s="14">
        <v>3000942</v>
      </c>
      <c r="C41" s="18" t="s">
        <v>54</v>
      </c>
      <c r="D41" s="18">
        <v>93</v>
      </c>
      <c r="E41" s="15">
        <v>79</v>
      </c>
      <c r="F41" s="15">
        <v>172</v>
      </c>
      <c r="G41" s="16">
        <f t="shared" si="3"/>
        <v>28.6666666666667</v>
      </c>
      <c r="H41" s="17">
        <v>80.2</v>
      </c>
      <c r="I41" s="17">
        <f t="shared" si="4"/>
        <v>40.1</v>
      </c>
      <c r="J41" s="20">
        <f t="shared" si="5"/>
        <v>68.7666666666667</v>
      </c>
      <c r="K41" s="23"/>
      <c r="L41" s="23"/>
    </row>
    <row r="42" ht="25" customHeight="1" spans="1:12">
      <c r="A42" s="12">
        <v>40</v>
      </c>
      <c r="B42" s="14">
        <v>3000942</v>
      </c>
      <c r="C42" s="18" t="s">
        <v>55</v>
      </c>
      <c r="D42" s="18">
        <v>79.5</v>
      </c>
      <c r="E42" s="15">
        <v>95</v>
      </c>
      <c r="F42" s="15">
        <v>174.5</v>
      </c>
      <c r="G42" s="16">
        <f t="shared" si="3"/>
        <v>29.0833333333333</v>
      </c>
      <c r="H42" s="17">
        <v>78.4</v>
      </c>
      <c r="I42" s="17">
        <f t="shared" si="4"/>
        <v>39.2</v>
      </c>
      <c r="J42" s="20">
        <f t="shared" si="5"/>
        <v>68.2833333333333</v>
      </c>
      <c r="K42" s="23"/>
      <c r="L42" s="23"/>
    </row>
    <row r="43" ht="25" customHeight="1" spans="1:12">
      <c r="A43" s="12">
        <v>41</v>
      </c>
      <c r="B43" s="14">
        <v>3000942</v>
      </c>
      <c r="C43" s="18" t="s">
        <v>56</v>
      </c>
      <c r="D43" s="18">
        <v>102.5</v>
      </c>
      <c r="E43" s="15">
        <v>84.5</v>
      </c>
      <c r="F43" s="15">
        <v>187</v>
      </c>
      <c r="G43" s="16">
        <f t="shared" si="3"/>
        <v>31.1666666666667</v>
      </c>
      <c r="H43" s="17">
        <v>74.2</v>
      </c>
      <c r="I43" s="17">
        <f t="shared" si="4"/>
        <v>37.1</v>
      </c>
      <c r="J43" s="20">
        <f t="shared" si="5"/>
        <v>68.2666666666667</v>
      </c>
      <c r="K43" s="23"/>
      <c r="L43" s="23"/>
    </row>
    <row r="44" ht="25" customHeight="1" spans="1:12">
      <c r="A44" s="12">
        <v>42</v>
      </c>
      <c r="B44" s="14">
        <v>3000942</v>
      </c>
      <c r="C44" s="18" t="s">
        <v>57</v>
      </c>
      <c r="D44" s="18">
        <v>76</v>
      </c>
      <c r="E44" s="15">
        <v>100.5</v>
      </c>
      <c r="F44" s="15">
        <v>176.5</v>
      </c>
      <c r="G44" s="16">
        <f t="shared" si="3"/>
        <v>29.4166666666667</v>
      </c>
      <c r="H44" s="17">
        <v>76.6</v>
      </c>
      <c r="I44" s="17">
        <f t="shared" si="4"/>
        <v>38.3</v>
      </c>
      <c r="J44" s="20">
        <f t="shared" si="5"/>
        <v>67.7166666666667</v>
      </c>
      <c r="K44" s="23"/>
      <c r="L44" s="23"/>
    </row>
    <row r="45" ht="25" customHeight="1" spans="1:12">
      <c r="A45" s="12">
        <v>43</v>
      </c>
      <c r="B45" s="14">
        <v>3000942</v>
      </c>
      <c r="C45" s="18" t="s">
        <v>58</v>
      </c>
      <c r="D45" s="18">
        <v>105</v>
      </c>
      <c r="E45" s="15">
        <v>90.5</v>
      </c>
      <c r="F45" s="15">
        <v>195.5</v>
      </c>
      <c r="G45" s="16">
        <f t="shared" si="3"/>
        <v>32.5833333333333</v>
      </c>
      <c r="H45" s="17">
        <v>70.2</v>
      </c>
      <c r="I45" s="17">
        <f t="shared" si="4"/>
        <v>35.1</v>
      </c>
      <c r="J45" s="20">
        <f t="shared" si="5"/>
        <v>67.6833333333333</v>
      </c>
      <c r="K45" s="23"/>
      <c r="L45" s="23"/>
    </row>
    <row r="46" ht="25" customHeight="1" spans="1:12">
      <c r="A46" s="12">
        <v>44</v>
      </c>
      <c r="B46" s="14">
        <v>3000942</v>
      </c>
      <c r="C46" s="18" t="s">
        <v>59</v>
      </c>
      <c r="D46" s="18">
        <v>92</v>
      </c>
      <c r="E46" s="15">
        <v>89</v>
      </c>
      <c r="F46" s="15">
        <v>181</v>
      </c>
      <c r="G46" s="16">
        <f t="shared" si="3"/>
        <v>30.1666666666667</v>
      </c>
      <c r="H46" s="17">
        <v>74.8</v>
      </c>
      <c r="I46" s="17">
        <f t="shared" si="4"/>
        <v>37.4</v>
      </c>
      <c r="J46" s="20">
        <f t="shared" si="5"/>
        <v>67.5666666666667</v>
      </c>
      <c r="K46" s="23"/>
      <c r="L46" s="23"/>
    </row>
    <row r="47" ht="25" customHeight="1" spans="1:12">
      <c r="A47" s="12">
        <v>45</v>
      </c>
      <c r="B47" s="14">
        <v>3000942</v>
      </c>
      <c r="C47" s="18" t="s">
        <v>60</v>
      </c>
      <c r="D47" s="18">
        <v>99</v>
      </c>
      <c r="E47" s="15">
        <v>73.5</v>
      </c>
      <c r="F47" s="15">
        <v>172.5</v>
      </c>
      <c r="G47" s="16">
        <f t="shared" si="3"/>
        <v>28.75</v>
      </c>
      <c r="H47" s="17">
        <v>77.2</v>
      </c>
      <c r="I47" s="17">
        <f t="shared" si="4"/>
        <v>38.6</v>
      </c>
      <c r="J47" s="20">
        <f t="shared" si="5"/>
        <v>67.35</v>
      </c>
      <c r="K47" s="23"/>
      <c r="L47" s="23"/>
    </row>
    <row r="48" ht="25" customHeight="1" spans="1:12">
      <c r="A48" s="12">
        <v>46</v>
      </c>
      <c r="B48" s="14">
        <v>3000942</v>
      </c>
      <c r="C48" s="18" t="s">
        <v>61</v>
      </c>
      <c r="D48" s="18">
        <v>74</v>
      </c>
      <c r="E48" s="15">
        <v>100</v>
      </c>
      <c r="F48" s="15">
        <v>174</v>
      </c>
      <c r="G48" s="16">
        <f t="shared" si="3"/>
        <v>29</v>
      </c>
      <c r="H48" s="17">
        <v>75.6</v>
      </c>
      <c r="I48" s="17">
        <f t="shared" si="4"/>
        <v>37.8</v>
      </c>
      <c r="J48" s="20">
        <f t="shared" si="5"/>
        <v>66.8</v>
      </c>
      <c r="K48" s="23"/>
      <c r="L48" s="23"/>
    </row>
    <row r="49" ht="25" customHeight="1" spans="1:12">
      <c r="A49" s="12">
        <v>47</v>
      </c>
      <c r="B49" s="14">
        <v>3000942</v>
      </c>
      <c r="C49" s="18" t="s">
        <v>62</v>
      </c>
      <c r="D49" s="18">
        <v>82.5</v>
      </c>
      <c r="E49" s="15">
        <v>90</v>
      </c>
      <c r="F49" s="15">
        <v>172.5</v>
      </c>
      <c r="G49" s="16">
        <f t="shared" si="3"/>
        <v>28.75</v>
      </c>
      <c r="H49" s="17">
        <v>75.2</v>
      </c>
      <c r="I49" s="17">
        <f t="shared" si="4"/>
        <v>37.6</v>
      </c>
      <c r="J49" s="20">
        <f t="shared" si="5"/>
        <v>66.35</v>
      </c>
      <c r="K49" s="23"/>
      <c r="L49" s="23"/>
    </row>
    <row r="50" ht="25" customHeight="1" spans="1:12">
      <c r="A50" s="12">
        <v>48</v>
      </c>
      <c r="B50" s="14">
        <v>3000942</v>
      </c>
      <c r="C50" s="18" t="s">
        <v>63</v>
      </c>
      <c r="D50" s="18">
        <v>91.5</v>
      </c>
      <c r="E50" s="15">
        <v>83</v>
      </c>
      <c r="F50" s="15">
        <v>174.5</v>
      </c>
      <c r="G50" s="16">
        <f t="shared" si="3"/>
        <v>29.0833333333333</v>
      </c>
      <c r="H50" s="17">
        <v>74.4</v>
      </c>
      <c r="I50" s="17">
        <f t="shared" si="4"/>
        <v>37.2</v>
      </c>
      <c r="J50" s="20">
        <f t="shared" si="5"/>
        <v>66.2833333333333</v>
      </c>
      <c r="K50" s="23"/>
      <c r="L50" s="23"/>
    </row>
    <row r="51" ht="25" customHeight="1" spans="1:12">
      <c r="A51" s="12">
        <v>49</v>
      </c>
      <c r="B51" s="14">
        <v>3000942</v>
      </c>
      <c r="C51" s="18" t="s">
        <v>64</v>
      </c>
      <c r="D51" s="18">
        <v>87</v>
      </c>
      <c r="E51" s="15">
        <v>85</v>
      </c>
      <c r="F51" s="15">
        <v>172</v>
      </c>
      <c r="G51" s="16">
        <f t="shared" si="3"/>
        <v>28.6666666666667</v>
      </c>
      <c r="H51" s="17">
        <v>75.2</v>
      </c>
      <c r="I51" s="17">
        <f t="shared" si="4"/>
        <v>37.6</v>
      </c>
      <c r="J51" s="20">
        <f t="shared" si="5"/>
        <v>66.2666666666667</v>
      </c>
      <c r="K51" s="23"/>
      <c r="L51" s="23"/>
    </row>
    <row r="52" ht="25" customHeight="1" spans="1:12">
      <c r="A52" s="12">
        <v>50</v>
      </c>
      <c r="B52" s="14">
        <v>3000942</v>
      </c>
      <c r="C52" s="18" t="s">
        <v>65</v>
      </c>
      <c r="D52" s="18">
        <v>86.5</v>
      </c>
      <c r="E52" s="15">
        <v>84.5</v>
      </c>
      <c r="F52" s="15">
        <v>171</v>
      </c>
      <c r="G52" s="16">
        <f t="shared" si="3"/>
        <v>28.5</v>
      </c>
      <c r="H52" s="17">
        <v>75.4</v>
      </c>
      <c r="I52" s="17">
        <f t="shared" si="4"/>
        <v>37.7</v>
      </c>
      <c r="J52" s="20">
        <f t="shared" si="5"/>
        <v>66.2</v>
      </c>
      <c r="K52" s="23"/>
      <c r="L52" s="23"/>
    </row>
    <row r="53" ht="25" customHeight="1" spans="1:12">
      <c r="A53" s="12">
        <v>51</v>
      </c>
      <c r="B53" s="14">
        <v>3000942</v>
      </c>
      <c r="C53" s="18" t="s">
        <v>66</v>
      </c>
      <c r="D53" s="18">
        <v>81.5</v>
      </c>
      <c r="E53" s="15">
        <v>94.5</v>
      </c>
      <c r="F53" s="15">
        <v>176</v>
      </c>
      <c r="G53" s="16">
        <f t="shared" si="3"/>
        <v>29.3333333333333</v>
      </c>
      <c r="H53" s="17">
        <v>73.6</v>
      </c>
      <c r="I53" s="17">
        <f t="shared" si="4"/>
        <v>36.8</v>
      </c>
      <c r="J53" s="20">
        <f t="shared" si="5"/>
        <v>66.1333333333333</v>
      </c>
      <c r="K53" s="23"/>
      <c r="L53" s="23"/>
    </row>
    <row r="54" ht="25" customHeight="1" spans="1:12">
      <c r="A54" s="12">
        <v>52</v>
      </c>
      <c r="B54" s="14">
        <v>3000942</v>
      </c>
      <c r="C54" s="18" t="s">
        <v>67</v>
      </c>
      <c r="D54" s="18">
        <v>79</v>
      </c>
      <c r="E54" s="15">
        <v>85.5</v>
      </c>
      <c r="F54" s="15">
        <v>164.5</v>
      </c>
      <c r="G54" s="16">
        <f t="shared" si="3"/>
        <v>27.4166666666667</v>
      </c>
      <c r="H54" s="17">
        <v>76.8</v>
      </c>
      <c r="I54" s="17">
        <f t="shared" si="4"/>
        <v>38.4</v>
      </c>
      <c r="J54" s="20">
        <f t="shared" si="5"/>
        <v>65.8166666666667</v>
      </c>
      <c r="K54" s="23"/>
      <c r="L54" s="23"/>
    </row>
    <row r="55" ht="25" customHeight="1" spans="1:12">
      <c r="A55" s="12">
        <v>53</v>
      </c>
      <c r="B55" s="14">
        <v>3000942</v>
      </c>
      <c r="C55" s="18" t="s">
        <v>68</v>
      </c>
      <c r="D55" s="18">
        <v>83</v>
      </c>
      <c r="E55" s="15">
        <v>79</v>
      </c>
      <c r="F55" s="15">
        <v>162</v>
      </c>
      <c r="G55" s="16">
        <f t="shared" si="3"/>
        <v>27</v>
      </c>
      <c r="H55" s="17">
        <v>76.4</v>
      </c>
      <c r="I55" s="17">
        <f t="shared" si="4"/>
        <v>38.2</v>
      </c>
      <c r="J55" s="20">
        <f t="shared" si="5"/>
        <v>65.2</v>
      </c>
      <c r="K55" s="23"/>
      <c r="L55" s="23"/>
    </row>
    <row r="56" ht="25" customHeight="1" spans="1:12">
      <c r="A56" s="12">
        <v>54</v>
      </c>
      <c r="B56" s="14">
        <v>3000942</v>
      </c>
      <c r="C56" s="18" t="s">
        <v>69</v>
      </c>
      <c r="D56" s="18">
        <v>83</v>
      </c>
      <c r="E56" s="15">
        <v>80</v>
      </c>
      <c r="F56" s="15">
        <v>163</v>
      </c>
      <c r="G56" s="16">
        <f t="shared" si="3"/>
        <v>27.1666666666667</v>
      </c>
      <c r="H56" s="17">
        <v>75.8</v>
      </c>
      <c r="I56" s="17">
        <f t="shared" si="4"/>
        <v>37.9</v>
      </c>
      <c r="J56" s="20">
        <f t="shared" si="5"/>
        <v>65.0666666666667</v>
      </c>
      <c r="K56" s="23"/>
      <c r="L56" s="23"/>
    </row>
    <row r="57" ht="25" customHeight="1" spans="1:12">
      <c r="A57" s="12">
        <v>55</v>
      </c>
      <c r="B57" s="14">
        <v>3000942</v>
      </c>
      <c r="C57" s="18" t="s">
        <v>70</v>
      </c>
      <c r="D57" s="18">
        <v>71</v>
      </c>
      <c r="E57" s="15">
        <v>89</v>
      </c>
      <c r="F57" s="15">
        <v>160</v>
      </c>
      <c r="G57" s="16">
        <f t="shared" si="3"/>
        <v>26.6666666666667</v>
      </c>
      <c r="H57" s="17">
        <v>76</v>
      </c>
      <c r="I57" s="17">
        <f t="shared" si="4"/>
        <v>38</v>
      </c>
      <c r="J57" s="20">
        <f t="shared" si="5"/>
        <v>64.6666666666667</v>
      </c>
      <c r="K57" s="23"/>
      <c r="L57" s="23"/>
    </row>
    <row r="58" ht="25" customHeight="1" spans="1:12">
      <c r="A58" s="12">
        <v>56</v>
      </c>
      <c r="B58" s="14">
        <v>3000942</v>
      </c>
      <c r="C58" s="18" t="s">
        <v>71</v>
      </c>
      <c r="D58" s="18">
        <v>80.5</v>
      </c>
      <c r="E58" s="15">
        <v>81</v>
      </c>
      <c r="F58" s="15">
        <v>161.5</v>
      </c>
      <c r="G58" s="16">
        <f t="shared" si="3"/>
        <v>26.9166666666667</v>
      </c>
      <c r="H58" s="17">
        <v>72.4</v>
      </c>
      <c r="I58" s="17">
        <f t="shared" si="4"/>
        <v>36.2</v>
      </c>
      <c r="J58" s="20">
        <f t="shared" si="5"/>
        <v>63.1166666666667</v>
      </c>
      <c r="K58" s="23"/>
      <c r="L58" s="23"/>
    </row>
    <row r="59" ht="25" customHeight="1" spans="1:12">
      <c r="A59" s="12">
        <v>57</v>
      </c>
      <c r="B59" s="14">
        <v>3000942</v>
      </c>
      <c r="C59" s="18" t="s">
        <v>72</v>
      </c>
      <c r="D59" s="18">
        <v>80</v>
      </c>
      <c r="E59" s="15">
        <v>86</v>
      </c>
      <c r="F59" s="15">
        <v>166</v>
      </c>
      <c r="G59" s="16">
        <f t="shared" si="3"/>
        <v>27.6666666666667</v>
      </c>
      <c r="H59" s="17">
        <v>70.6</v>
      </c>
      <c r="I59" s="17">
        <f t="shared" si="4"/>
        <v>35.3</v>
      </c>
      <c r="J59" s="20">
        <f t="shared" si="5"/>
        <v>62.9666666666667</v>
      </c>
      <c r="K59" s="24"/>
      <c r="L59" s="24"/>
    </row>
    <row r="60" ht="25" customHeight="1" spans="1:12">
      <c r="A60" s="12">
        <v>58</v>
      </c>
      <c r="B60" s="14">
        <v>3000942</v>
      </c>
      <c r="C60" s="18" t="s">
        <v>73</v>
      </c>
      <c r="D60" s="18">
        <v>86.5</v>
      </c>
      <c r="E60" s="15">
        <v>75.5</v>
      </c>
      <c r="F60" s="15">
        <v>162</v>
      </c>
      <c r="G60" s="16">
        <f t="shared" si="3"/>
        <v>27</v>
      </c>
      <c r="H60" s="17">
        <v>70.8</v>
      </c>
      <c r="I60" s="17">
        <f t="shared" si="4"/>
        <v>35.4</v>
      </c>
      <c r="J60" s="20">
        <f t="shared" si="5"/>
        <v>62.4</v>
      </c>
      <c r="K60" s="24"/>
      <c r="L60" s="24"/>
    </row>
    <row r="61" ht="25" customHeight="1" spans="1:12">
      <c r="A61" s="12">
        <v>59</v>
      </c>
      <c r="B61" s="14">
        <v>3000942</v>
      </c>
      <c r="C61" s="18" t="s">
        <v>74</v>
      </c>
      <c r="D61" s="18">
        <v>92</v>
      </c>
      <c r="E61" s="15">
        <v>89</v>
      </c>
      <c r="F61" s="15">
        <v>181</v>
      </c>
      <c r="G61" s="16">
        <f t="shared" si="3"/>
        <v>30.1666666666667</v>
      </c>
      <c r="H61" s="17">
        <v>63.6</v>
      </c>
      <c r="I61" s="17">
        <f t="shared" si="4"/>
        <v>31.8</v>
      </c>
      <c r="J61" s="20">
        <f t="shared" si="5"/>
        <v>61.9666666666667</v>
      </c>
      <c r="K61" s="24"/>
      <c r="L61" s="24"/>
    </row>
    <row r="62" ht="25" customHeight="1" spans="1:12">
      <c r="A62" s="12">
        <v>60</v>
      </c>
      <c r="B62" s="14">
        <v>3000942</v>
      </c>
      <c r="C62" s="18" t="s">
        <v>75</v>
      </c>
      <c r="D62" s="18">
        <v>93.5</v>
      </c>
      <c r="E62" s="15">
        <v>87</v>
      </c>
      <c r="F62" s="15">
        <v>180.5</v>
      </c>
      <c r="G62" s="16">
        <f t="shared" si="3"/>
        <v>30.0833333333333</v>
      </c>
      <c r="H62" s="19" t="s">
        <v>22</v>
      </c>
      <c r="I62" s="22" t="s">
        <v>23</v>
      </c>
      <c r="J62" s="20">
        <v>30.08</v>
      </c>
      <c r="K62" s="24"/>
      <c r="L62" s="24"/>
    </row>
    <row r="63" ht="25" customHeight="1" spans="1:12">
      <c r="A63" s="12">
        <v>61</v>
      </c>
      <c r="B63" s="14">
        <v>3000942</v>
      </c>
      <c r="C63" s="18" t="s">
        <v>76</v>
      </c>
      <c r="D63" s="18">
        <v>98</v>
      </c>
      <c r="E63" s="15">
        <v>75</v>
      </c>
      <c r="F63" s="15">
        <v>173</v>
      </c>
      <c r="G63" s="16">
        <f t="shared" si="3"/>
        <v>28.8333333333333</v>
      </c>
      <c r="H63" s="19" t="s">
        <v>22</v>
      </c>
      <c r="I63" s="22" t="s">
        <v>23</v>
      </c>
      <c r="J63" s="20">
        <v>28.83</v>
      </c>
      <c r="K63" s="24"/>
      <c r="L63" s="24"/>
    </row>
    <row r="64" ht="25" customHeight="1" spans="1:12">
      <c r="A64" s="12">
        <v>62</v>
      </c>
      <c r="B64" s="14">
        <v>3000942</v>
      </c>
      <c r="C64" s="18" t="s">
        <v>77</v>
      </c>
      <c r="D64" s="18">
        <v>97.5</v>
      </c>
      <c r="E64" s="15">
        <v>74</v>
      </c>
      <c r="F64" s="15">
        <v>171.5</v>
      </c>
      <c r="G64" s="16">
        <f t="shared" si="3"/>
        <v>28.5833333333333</v>
      </c>
      <c r="H64" s="19" t="s">
        <v>22</v>
      </c>
      <c r="I64" s="22" t="s">
        <v>23</v>
      </c>
      <c r="J64" s="20">
        <v>28.58</v>
      </c>
      <c r="K64" s="24"/>
      <c r="L64" s="24"/>
    </row>
    <row r="65" ht="25" customHeight="1" spans="1:12">
      <c r="A65" s="12">
        <v>63</v>
      </c>
      <c r="B65" s="14">
        <v>3000942</v>
      </c>
      <c r="C65" s="18" t="s">
        <v>78</v>
      </c>
      <c r="D65" s="18">
        <v>84</v>
      </c>
      <c r="E65" s="15">
        <v>84.5</v>
      </c>
      <c r="F65" s="15">
        <v>168.5</v>
      </c>
      <c r="G65" s="16">
        <f t="shared" si="3"/>
        <v>28.0833333333333</v>
      </c>
      <c r="H65" s="19" t="s">
        <v>22</v>
      </c>
      <c r="I65" s="22" t="s">
        <v>23</v>
      </c>
      <c r="J65" s="20">
        <v>28.08</v>
      </c>
      <c r="K65" s="24"/>
      <c r="L65" s="24"/>
    </row>
    <row r="66" ht="25" customHeight="1" spans="1:12">
      <c r="A66" s="12">
        <v>64</v>
      </c>
      <c r="B66" s="14">
        <v>3000942</v>
      </c>
      <c r="C66" s="18" t="s">
        <v>79</v>
      </c>
      <c r="D66" s="18">
        <v>91</v>
      </c>
      <c r="E66" s="15">
        <v>76.5</v>
      </c>
      <c r="F66" s="15">
        <v>167.5</v>
      </c>
      <c r="G66" s="16">
        <f t="shared" si="3"/>
        <v>27.9166666666667</v>
      </c>
      <c r="H66" s="19" t="s">
        <v>22</v>
      </c>
      <c r="I66" s="22" t="s">
        <v>23</v>
      </c>
      <c r="J66" s="20">
        <v>27.92</v>
      </c>
      <c r="K66" s="24"/>
      <c r="L66" s="24"/>
    </row>
    <row r="67" ht="25" customHeight="1" spans="1:12">
      <c r="A67" s="12">
        <v>65</v>
      </c>
      <c r="B67" s="14">
        <v>3000942</v>
      </c>
      <c r="C67" s="18" t="s">
        <v>80</v>
      </c>
      <c r="D67" s="18">
        <v>83</v>
      </c>
      <c r="E67" s="15">
        <v>80</v>
      </c>
      <c r="F67" s="15">
        <v>163</v>
      </c>
      <c r="G67" s="16">
        <f t="shared" si="3"/>
        <v>27.1666666666667</v>
      </c>
      <c r="H67" s="19" t="s">
        <v>22</v>
      </c>
      <c r="I67" s="22" t="s">
        <v>23</v>
      </c>
      <c r="J67" s="20">
        <v>27.17</v>
      </c>
      <c r="K67" s="24"/>
      <c r="L67" s="24"/>
    </row>
    <row r="68" ht="25" customHeight="1" spans="1:12">
      <c r="A68" s="12">
        <v>66</v>
      </c>
      <c r="B68" s="14">
        <v>3000942</v>
      </c>
      <c r="C68" s="18" t="s">
        <v>81</v>
      </c>
      <c r="D68" s="18">
        <v>81.5</v>
      </c>
      <c r="E68" s="15">
        <v>75</v>
      </c>
      <c r="F68" s="15">
        <v>156.5</v>
      </c>
      <c r="G68" s="16">
        <f t="shared" si="3"/>
        <v>26.0833333333333</v>
      </c>
      <c r="H68" s="19" t="s">
        <v>22</v>
      </c>
      <c r="I68" s="22" t="s">
        <v>23</v>
      </c>
      <c r="J68" s="20">
        <v>26.08</v>
      </c>
      <c r="K68" s="24"/>
      <c r="L68" s="24"/>
    </row>
  </sheetData>
  <mergeCells count="1">
    <mergeCell ref="A1:L1"/>
  </mergeCells>
  <pageMargins left="0.275" right="0.196527777777778" top="0.707638888888889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广迎</cp:lastModifiedBy>
  <dcterms:created xsi:type="dcterms:W3CDTF">2018-09-05T00:50:00Z</dcterms:created>
  <dcterms:modified xsi:type="dcterms:W3CDTF">2023-07-10T03:23:01Z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ED14C88274D64A799AA2FD0AD3B3D277_12</vt:lpwstr>
  </property>
</Properties>
</file>